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olo\BADESPAV\Documentos en web\"/>
    </mc:Choice>
  </mc:AlternateContent>
  <xr:revisionPtr revIDLastSave="0" documentId="13_ncr:1_{02A316C4-9375-4782-B3A0-37350F0734B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cerno_Cache_XXXXX" sheetId="2" state="veryHidden" r:id="rId1"/>
    <sheet name="Evolución número de entidades" sheetId="1" r:id="rId2"/>
  </sheets>
  <definedNames>
    <definedName name="_xlnm.Print_Area" localSheetId="1">'Evolución número de entidades'!$B$2:$AP$55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3" i="1" l="1"/>
  <c r="Q43" i="1" s="1"/>
  <c r="AF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AP42" i="1"/>
  <c r="AF42" i="1"/>
  <c r="Q42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4" i="1"/>
  <c r="P44" i="1"/>
  <c r="AP41" i="1" l="1"/>
  <c r="AF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 l="1"/>
  <c r="AP5" i="1"/>
  <c r="AP6" i="1"/>
  <c r="AP7" i="1"/>
  <c r="AP8" i="1"/>
  <c r="AF5" i="1" l="1"/>
  <c r="Q5" i="1" s="1"/>
  <c r="AF6" i="1"/>
  <c r="Q6" i="1" s="1"/>
  <c r="AF7" i="1"/>
  <c r="Q7" i="1" s="1"/>
  <c r="AF8" i="1"/>
  <c r="Q8" i="1" s="1"/>
  <c r="H8" i="1"/>
  <c r="G8" i="1"/>
  <c r="E8" i="1"/>
  <c r="C8" i="1"/>
  <c r="H7" i="1"/>
  <c r="G7" i="1"/>
  <c r="E7" i="1"/>
  <c r="C7" i="1"/>
  <c r="C6" i="1"/>
  <c r="C5" i="1"/>
  <c r="AP9" i="1" l="1"/>
  <c r="AF9" i="1"/>
  <c r="H9" i="1"/>
  <c r="G9" i="1"/>
  <c r="E9" i="1"/>
  <c r="C9" i="1"/>
  <c r="Q9" i="1" l="1"/>
  <c r="AP10" i="1"/>
  <c r="AF10" i="1"/>
  <c r="Q10" i="1" s="1"/>
  <c r="H10" i="1"/>
  <c r="G10" i="1"/>
  <c r="E10" i="1"/>
  <c r="D10" i="1"/>
  <c r="C10" i="1"/>
  <c r="C11" i="1" l="1"/>
  <c r="D11" i="1"/>
  <c r="E11" i="1"/>
  <c r="G11" i="1"/>
  <c r="H11" i="1"/>
  <c r="AF11" i="1"/>
  <c r="AP11" i="1"/>
  <c r="Q11" i="1" l="1"/>
  <c r="C44" i="1"/>
  <c r="D44" i="1"/>
  <c r="E44" i="1"/>
  <c r="F44" i="1"/>
  <c r="G44" i="1"/>
  <c r="H44" i="1"/>
  <c r="I44" i="1"/>
  <c r="J44" i="1"/>
  <c r="K44" i="1"/>
  <c r="L44" i="1"/>
  <c r="M44" i="1"/>
  <c r="N44" i="1"/>
  <c r="AP40" i="1" l="1"/>
  <c r="AF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40" i="1" l="1"/>
  <c r="AP39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D18" i="1" l="1"/>
  <c r="D19" i="1"/>
  <c r="F35" i="1"/>
  <c r="F36" i="1"/>
  <c r="G19" i="1"/>
  <c r="G20" i="1"/>
  <c r="G21" i="1"/>
  <c r="G22" i="1"/>
  <c r="H19" i="1"/>
  <c r="H20" i="1"/>
  <c r="H21" i="1"/>
  <c r="H22" i="1"/>
  <c r="H23" i="1"/>
  <c r="H24" i="1"/>
  <c r="K37" i="1"/>
  <c r="O39" i="1"/>
  <c r="N39" i="1"/>
  <c r="AP44" i="1"/>
  <c r="AP13" i="1"/>
  <c r="AP12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Q37" i="1" s="1"/>
  <c r="AF38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E13" i="1"/>
  <c r="E14" i="1"/>
  <c r="E15" i="1"/>
  <c r="E16" i="1"/>
  <c r="E12" i="1"/>
  <c r="L35" i="1"/>
  <c r="L36" i="1"/>
  <c r="L37" i="1"/>
  <c r="L38" i="1"/>
  <c r="L39" i="1"/>
  <c r="L34" i="1"/>
  <c r="K39" i="1"/>
  <c r="K38" i="1"/>
  <c r="K36" i="1"/>
  <c r="K35" i="1"/>
  <c r="K34" i="1"/>
  <c r="K33" i="1"/>
  <c r="K32" i="1"/>
  <c r="K31" i="1"/>
  <c r="K30" i="1"/>
  <c r="K29" i="1"/>
  <c r="K28" i="1"/>
  <c r="K27" i="1"/>
  <c r="AF39" i="1" l="1"/>
  <c r="M39" i="1"/>
  <c r="J39" i="1"/>
  <c r="H39" i="1"/>
  <c r="G39" i="1"/>
  <c r="F39" i="1"/>
  <c r="E39" i="1"/>
  <c r="D39" i="1"/>
  <c r="C39" i="1"/>
  <c r="Q39" i="1" l="1"/>
  <c r="H13" i="1"/>
  <c r="G13" i="1"/>
  <c r="D13" i="1"/>
  <c r="C13" i="1"/>
  <c r="H12" i="1"/>
  <c r="G12" i="1"/>
  <c r="D12" i="1"/>
  <c r="C12" i="1"/>
  <c r="Q13" i="1" l="1"/>
  <c r="Q12" i="1"/>
  <c r="AF44" i="1" l="1"/>
  <c r="Q44" i="1" s="1"/>
  <c r="H14" i="1" l="1"/>
  <c r="G14" i="1"/>
  <c r="D14" i="1"/>
  <c r="C14" i="1"/>
  <c r="Q14" i="1" l="1"/>
  <c r="M38" i="1"/>
  <c r="J38" i="1"/>
  <c r="H38" i="1"/>
  <c r="G38" i="1"/>
  <c r="F38" i="1"/>
  <c r="E38" i="1"/>
  <c r="D38" i="1"/>
  <c r="C38" i="1"/>
  <c r="Q38" i="1" l="1"/>
  <c r="C15" i="1"/>
  <c r="D15" i="1"/>
  <c r="G15" i="1"/>
  <c r="H15" i="1"/>
  <c r="Q15" i="1"/>
  <c r="C16" i="1" l="1"/>
  <c r="G16" i="1" l="1"/>
  <c r="H16" i="1"/>
  <c r="D16" i="1"/>
  <c r="Q16" i="1" l="1"/>
  <c r="D17" i="1"/>
  <c r="H17" i="1" l="1"/>
  <c r="G17" i="1"/>
  <c r="E17" i="1"/>
  <c r="C17" i="1"/>
  <c r="Q17" i="1" l="1"/>
  <c r="D36" i="1"/>
  <c r="E36" i="1"/>
  <c r="H36" i="1"/>
  <c r="J36" i="1"/>
  <c r="M36" i="1"/>
  <c r="D37" i="1"/>
  <c r="E37" i="1"/>
  <c r="F37" i="1"/>
  <c r="G37" i="1"/>
  <c r="H37" i="1"/>
  <c r="J37" i="1"/>
  <c r="M37" i="1"/>
  <c r="H18" i="1" l="1"/>
  <c r="G18" i="1"/>
  <c r="E18" i="1" l="1"/>
  <c r="C18" i="1"/>
  <c r="Q18" i="1" l="1"/>
  <c r="E19" i="1" l="1"/>
  <c r="C19" i="1"/>
  <c r="Q19" i="1" l="1"/>
  <c r="Q20" i="1"/>
  <c r="M20" i="1"/>
  <c r="E20" i="1"/>
  <c r="D20" i="1"/>
  <c r="C20" i="1"/>
  <c r="Q36" i="1" l="1"/>
  <c r="C36" i="1"/>
  <c r="Q21" i="1" l="1"/>
  <c r="M21" i="1"/>
  <c r="E21" i="1"/>
  <c r="D21" i="1"/>
  <c r="C21" i="1"/>
  <c r="M22" i="1" l="1"/>
  <c r="Q22" i="1"/>
  <c r="E22" i="1"/>
  <c r="D22" i="1"/>
  <c r="C22" i="1"/>
  <c r="M24" i="1" l="1"/>
  <c r="M25" i="1"/>
  <c r="M26" i="1"/>
  <c r="M27" i="1"/>
  <c r="M28" i="1"/>
  <c r="M29" i="1"/>
  <c r="M30" i="1"/>
  <c r="M31" i="1"/>
  <c r="M32" i="1"/>
  <c r="M33" i="1"/>
  <c r="M34" i="1"/>
  <c r="M35" i="1"/>
  <c r="M23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Q35" i="1" l="1"/>
  <c r="J35" i="1"/>
  <c r="H35" i="1"/>
  <c r="D35" i="1"/>
  <c r="J34" i="1" l="1"/>
  <c r="H34" i="1"/>
  <c r="Q34" i="1" l="1"/>
  <c r="D34" i="1"/>
  <c r="D25" i="1" l="1"/>
  <c r="H25" i="1"/>
  <c r="J25" i="1"/>
  <c r="D26" i="1"/>
  <c r="H26" i="1"/>
  <c r="J26" i="1"/>
  <c r="D27" i="1"/>
  <c r="H27" i="1"/>
  <c r="J27" i="1"/>
  <c r="D28" i="1"/>
  <c r="H28" i="1"/>
  <c r="J28" i="1"/>
  <c r="D29" i="1"/>
  <c r="H29" i="1"/>
  <c r="J29" i="1"/>
  <c r="D30" i="1"/>
  <c r="H30" i="1"/>
  <c r="J30" i="1"/>
  <c r="D31" i="1"/>
  <c r="H31" i="1"/>
  <c r="J31" i="1"/>
  <c r="D32" i="1"/>
  <c r="H32" i="1"/>
  <c r="J32" i="1"/>
  <c r="D33" i="1"/>
  <c r="H33" i="1"/>
  <c r="J33" i="1"/>
  <c r="D24" i="1"/>
  <c r="J24" i="1"/>
  <c r="D23" i="1"/>
  <c r="J23" i="1"/>
  <c r="Q33" i="1" l="1"/>
  <c r="Q32" i="1"/>
  <c r="Q23" i="1" l="1"/>
  <c r="Q24" i="1"/>
  <c r="Q25" i="1"/>
  <c r="Q26" i="1"/>
  <c r="Q27" i="1"/>
  <c r="Q28" i="1"/>
  <c r="Q29" i="1"/>
  <c r="Q30" i="1"/>
  <c r="Q31" i="1"/>
</calcChain>
</file>

<file path=xl/sharedStrings.xml><?xml version="1.0" encoding="utf-8"?>
<sst xmlns="http://schemas.openxmlformats.org/spreadsheetml/2006/main" count="75" uniqueCount="35">
  <si>
    <t>GV</t>
  </si>
  <si>
    <t>TOTAL</t>
  </si>
  <si>
    <t>IE</t>
  </si>
  <si>
    <t>EDP</t>
  </si>
  <si>
    <t>SM</t>
  </si>
  <si>
    <t>FP</t>
  </si>
  <si>
    <t>UP</t>
  </si>
  <si>
    <t>EA</t>
  </si>
  <si>
    <t>EDU</t>
  </si>
  <si>
    <t>Cuenta de la administración de la Generalitat</t>
  </si>
  <si>
    <t>Entidades dependientes de las universidades públicas</t>
  </si>
  <si>
    <t>Universidades públicas</t>
  </si>
  <si>
    <t>Sociedades mercantiles</t>
  </si>
  <si>
    <t>Fundaciones públicas</t>
  </si>
  <si>
    <t>Cámaras de comercio</t>
  </si>
  <si>
    <t>CO</t>
  </si>
  <si>
    <t>AÑO</t>
  </si>
  <si>
    <t>HAN RENDIDO</t>
  </si>
  <si>
    <t xml:space="preserve">NO HAN RENDIDO </t>
  </si>
  <si>
    <t>Entidades autónomas / Organismos autónomos (a partir de 2015)</t>
  </si>
  <si>
    <t>Consorcios / Consorcios administrativos (a partir de 2015)</t>
  </si>
  <si>
    <t>CC</t>
  </si>
  <si>
    <t>OISFL</t>
  </si>
  <si>
    <t>OCO</t>
  </si>
  <si>
    <t>Instituciones estatutarias y sus entes adscritos</t>
  </si>
  <si>
    <t>OESP</t>
  </si>
  <si>
    <t>Otros consorcios</t>
  </si>
  <si>
    <t>Otras instituciones sin fines lucrativos</t>
  </si>
  <si>
    <t>Otras entidades de los subsectores administrativo y empresarial</t>
  </si>
  <si>
    <t>ENTES DE NIVEL AUTONÓMICO CUYAS CUENTAS SE INTEGRAN O ACOMPAÑAN EN LA ACTUALIDAD A LA CUENTA GENERAL DE LA GENERALITAT</t>
  </si>
  <si>
    <t>FCPJ</t>
  </si>
  <si>
    <t>Fondos carentes de personalidad jurídica</t>
  </si>
  <si>
    <t>ENTES DE NIVEL AUTONÓMICO CUYAS CUENTAS NO SE INTEGRAN O ACOMPAÑAN A LA CUENTA GENERAL DE LA GENERALITAT</t>
  </si>
  <si>
    <t>NÚMERO DE ENTES DE NIVEL AUTONÓMICO CON OBLIGACIÓN DE RENDIR SUS CUENTAS A LA SINDICATURA DE COMPTES</t>
  </si>
  <si>
    <t>Entidades de derecho público administrativas y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</si>
</sst>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1"/>
      <name val="Caecilia LT Std Roman"/>
      <family val="3"/>
    </font>
    <font>
      <sz val="12"/>
      <name val="Caecilia LT Std Roman"/>
      <family val="3"/>
    </font>
    <font>
      <b/>
      <sz val="11"/>
      <color theme="1"/>
      <name val="Caecilia LT Std Roman"/>
      <family val="3"/>
    </font>
    <font>
      <b/>
      <sz val="12"/>
      <color theme="1"/>
      <name val="Caecilia LT Std Roman"/>
      <family val="3"/>
    </font>
    <font>
      <b/>
      <sz val="11"/>
      <name val="Caecilia LT Std Roman"/>
      <family val="3"/>
    </font>
    <font>
      <b/>
      <sz val="14"/>
      <name val="Caecilia LT Std Roman"/>
      <family val="3"/>
    </font>
    <font>
      <b/>
      <sz val="18"/>
      <name val="Caecilia LT Std Roman"/>
      <family val="3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hair">
        <color indexed="35"/>
      </top>
      <bottom style="hair">
        <color indexed="35"/>
      </bottom>
      <diagonal/>
    </border>
    <border>
      <left style="hair">
        <color indexed="35"/>
      </left>
      <right style="hair">
        <color indexed="35"/>
      </right>
      <top style="hair">
        <color indexed="35"/>
      </top>
      <bottom style="hair">
        <color indexed="35"/>
      </bottom>
      <diagonal/>
    </border>
    <border>
      <left style="hair">
        <color indexed="35"/>
      </left>
      <right/>
      <top style="hair">
        <color indexed="35"/>
      </top>
      <bottom style="hair">
        <color indexed="35"/>
      </bottom>
      <diagonal/>
    </border>
    <border>
      <left/>
      <right style="hair">
        <color indexed="35"/>
      </right>
      <top style="hair">
        <color indexed="35"/>
      </top>
      <bottom style="hair">
        <color indexed="35"/>
      </bottom>
      <diagonal/>
    </border>
    <border>
      <left style="hair">
        <color indexed="35"/>
      </left>
      <right style="hair">
        <color indexed="35"/>
      </right>
      <top/>
      <bottom style="hair">
        <color indexed="35"/>
      </bottom>
      <diagonal/>
    </border>
    <border>
      <left style="hair">
        <color indexed="35"/>
      </left>
      <right/>
      <top/>
      <bottom style="hair">
        <color indexed="35"/>
      </bottom>
      <diagonal/>
    </border>
    <border>
      <left/>
      <right/>
      <top/>
      <bottom style="hair">
        <color indexed="35"/>
      </bottom>
      <diagonal/>
    </border>
    <border>
      <left/>
      <right style="hair">
        <color indexed="35"/>
      </right>
      <top/>
      <bottom style="hair">
        <color indexed="35"/>
      </bottom>
      <diagonal/>
    </border>
    <border>
      <left/>
      <right/>
      <top style="hair">
        <color indexed="3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hair">
        <color indexed="35"/>
      </top>
      <bottom style="hair">
        <color indexed="35"/>
      </bottom>
      <diagonal/>
    </border>
    <border>
      <left style="thick">
        <color indexed="64"/>
      </left>
      <right style="thin">
        <color auto="1"/>
      </right>
      <top style="hair">
        <color indexed="35"/>
      </top>
      <bottom style="thick">
        <color indexed="64"/>
      </bottom>
      <diagonal/>
    </border>
    <border>
      <left style="hair">
        <color indexed="35"/>
      </left>
      <right style="hair">
        <color indexed="35"/>
      </right>
      <top style="hair">
        <color indexed="35"/>
      </top>
      <bottom style="thick">
        <color indexed="64"/>
      </bottom>
      <diagonal/>
    </border>
    <border>
      <left/>
      <right/>
      <top style="hair">
        <color indexed="35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35"/>
      </top>
      <bottom/>
      <diagonal/>
    </border>
    <border>
      <left/>
      <right style="hair">
        <color indexed="35"/>
      </right>
      <top style="hair">
        <color indexed="35"/>
      </top>
      <bottom/>
      <diagonal/>
    </border>
    <border>
      <left style="hair">
        <color indexed="35"/>
      </left>
      <right style="hair">
        <color indexed="35"/>
      </right>
      <top style="hair">
        <color indexed="35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35"/>
      </left>
      <right/>
      <top style="hair">
        <color indexed="35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35"/>
      </right>
      <top style="hair">
        <color indexed="35"/>
      </top>
      <bottom style="thick">
        <color auto="1"/>
      </bottom>
      <diagonal/>
    </border>
    <border>
      <left style="hair">
        <color indexed="35"/>
      </left>
      <right style="thin">
        <color auto="1"/>
      </right>
      <top style="hair">
        <color indexed="35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35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shrinkToFi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47" xfId="1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10" fillId="3" borderId="3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.44140625" defaultRowHeight="13.2"/>
  <cols>
    <col min="1" max="16384" width="11.44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U55"/>
  <sheetViews>
    <sheetView showGridLines="0" tabSelected="1" topLeftCell="G1" zoomScale="80" zoomScaleNormal="80" workbookViewId="0">
      <selection activeCell="B2" sqref="B2:AP2"/>
    </sheetView>
  </sheetViews>
  <sheetFormatPr baseColWidth="10" defaultColWidth="11.44140625" defaultRowHeight="13.2"/>
  <cols>
    <col min="1" max="1" width="1.88671875" style="3" customWidth="1"/>
    <col min="2" max="14" width="6.6640625" style="3" customWidth="1"/>
    <col min="15" max="15" width="8.109375" style="3" customWidth="1"/>
    <col min="16" max="16" width="6.6640625" style="3" customWidth="1"/>
    <col min="17" max="17" width="8.6640625" style="3" customWidth="1"/>
    <col min="18" max="18" width="6.6640625" style="3" customWidth="1"/>
    <col min="19" max="19" width="7.6640625" style="3" customWidth="1"/>
    <col min="20" max="31" width="6.6640625" style="3" customWidth="1"/>
    <col min="32" max="32" width="8.6640625" style="3" customWidth="1"/>
    <col min="33" max="35" width="6.6640625" style="3" customWidth="1"/>
    <col min="36" max="36" width="7.6640625" style="3" customWidth="1"/>
    <col min="37" max="41" width="6.6640625" style="3" customWidth="1"/>
    <col min="42" max="42" width="8.6640625" style="3" customWidth="1"/>
    <col min="43" max="46" width="6.6640625" style="3" customWidth="1"/>
    <col min="47" max="47" width="7.6640625" style="3" customWidth="1"/>
    <col min="48" max="48" width="1.88671875" style="3" customWidth="1"/>
    <col min="49" max="49" width="7.109375" style="3" bestFit="1" customWidth="1"/>
    <col min="50" max="16384" width="11.44140625" style="3"/>
  </cols>
  <sheetData>
    <row r="1" spans="2:42" ht="5.25" customHeight="1" thickBot="1"/>
    <row r="2" spans="2:42" ht="39" customHeight="1" thickTop="1">
      <c r="B2" s="60" t="s">
        <v>33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</row>
    <row r="3" spans="2:42" ht="24.9" customHeight="1">
      <c r="B3" s="59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52" t="s">
        <v>17</v>
      </c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2" t="s">
        <v>18</v>
      </c>
      <c r="AH3" s="53"/>
      <c r="AI3" s="53"/>
      <c r="AJ3" s="53"/>
      <c r="AK3" s="53"/>
      <c r="AL3" s="53"/>
      <c r="AM3" s="53"/>
      <c r="AN3" s="53"/>
      <c r="AO3" s="53"/>
      <c r="AP3" s="55"/>
    </row>
    <row r="4" spans="2:42" ht="20.100000000000001" customHeight="1">
      <c r="B4" s="10" t="s">
        <v>16</v>
      </c>
      <c r="C4" s="11" t="s">
        <v>0</v>
      </c>
      <c r="D4" s="11" t="s">
        <v>7</v>
      </c>
      <c r="E4" s="11" t="s">
        <v>6</v>
      </c>
      <c r="F4" s="11" t="s">
        <v>15</v>
      </c>
      <c r="G4" s="11" t="s">
        <v>3</v>
      </c>
      <c r="H4" s="11" t="s">
        <v>4</v>
      </c>
      <c r="I4" s="11" t="s">
        <v>30</v>
      </c>
      <c r="J4" s="11" t="s">
        <v>5</v>
      </c>
      <c r="K4" s="11" t="s">
        <v>2</v>
      </c>
      <c r="L4" s="11" t="s">
        <v>8</v>
      </c>
      <c r="M4" s="11" t="s">
        <v>21</v>
      </c>
      <c r="N4" s="11" t="s">
        <v>23</v>
      </c>
      <c r="O4" s="11" t="s">
        <v>22</v>
      </c>
      <c r="P4" s="11" t="s">
        <v>25</v>
      </c>
      <c r="Q4" s="11" t="s">
        <v>1</v>
      </c>
      <c r="R4" s="11" t="s">
        <v>0</v>
      </c>
      <c r="S4" s="11" t="s">
        <v>7</v>
      </c>
      <c r="T4" s="11" t="s">
        <v>6</v>
      </c>
      <c r="U4" s="11" t="s">
        <v>15</v>
      </c>
      <c r="V4" s="11" t="s">
        <v>3</v>
      </c>
      <c r="W4" s="11" t="s">
        <v>4</v>
      </c>
      <c r="X4" s="11" t="s">
        <v>30</v>
      </c>
      <c r="Y4" s="11" t="s">
        <v>5</v>
      </c>
      <c r="Z4" s="11" t="s">
        <v>2</v>
      </c>
      <c r="AA4" s="11" t="s">
        <v>8</v>
      </c>
      <c r="AB4" s="11" t="s">
        <v>21</v>
      </c>
      <c r="AC4" s="11" t="s">
        <v>23</v>
      </c>
      <c r="AD4" s="11" t="s">
        <v>22</v>
      </c>
      <c r="AE4" s="11" t="s">
        <v>25</v>
      </c>
      <c r="AF4" s="11" t="s">
        <v>1</v>
      </c>
      <c r="AG4" s="20" t="s">
        <v>7</v>
      </c>
      <c r="AH4" s="2" t="s">
        <v>15</v>
      </c>
      <c r="AI4" s="2" t="s">
        <v>3</v>
      </c>
      <c r="AJ4" s="2" t="s">
        <v>4</v>
      </c>
      <c r="AK4" s="2" t="s">
        <v>5</v>
      </c>
      <c r="AL4" s="2" t="s">
        <v>8</v>
      </c>
      <c r="AM4" s="2" t="s">
        <v>23</v>
      </c>
      <c r="AN4" s="2" t="s">
        <v>22</v>
      </c>
      <c r="AO4" s="11" t="s">
        <v>25</v>
      </c>
      <c r="AP4" s="4" t="s">
        <v>1</v>
      </c>
    </row>
    <row r="5" spans="2:42" ht="20.100000000000001" customHeight="1">
      <c r="B5" s="23">
        <v>1983</v>
      </c>
      <c r="C5" s="24">
        <f t="shared" ref="C5:C8" si="0">R5</f>
        <v>1</v>
      </c>
      <c r="D5" s="28"/>
      <c r="E5" s="28"/>
      <c r="F5" s="28"/>
      <c r="G5" s="28"/>
      <c r="H5" s="28"/>
      <c r="I5" s="28"/>
      <c r="J5" s="28"/>
      <c r="K5" s="37"/>
      <c r="L5" s="37"/>
      <c r="M5" s="37"/>
      <c r="N5" s="38"/>
      <c r="O5" s="37"/>
      <c r="P5" s="37"/>
      <c r="Q5" s="16">
        <f t="shared" ref="Q5:Q8" si="1">AF5+AP5</f>
        <v>1</v>
      </c>
      <c r="R5" s="24">
        <v>1</v>
      </c>
      <c r="S5" s="28"/>
      <c r="T5" s="28"/>
      <c r="U5" s="28"/>
      <c r="V5" s="28"/>
      <c r="W5" s="28"/>
      <c r="X5" s="28"/>
      <c r="Y5" s="28"/>
      <c r="Z5" s="37"/>
      <c r="AA5" s="37"/>
      <c r="AB5" s="37"/>
      <c r="AC5" s="37"/>
      <c r="AD5" s="38"/>
      <c r="AE5" s="37"/>
      <c r="AF5" s="17">
        <f t="shared" ref="AF5:AF8" si="2">SUM(R5:AE5)</f>
        <v>1</v>
      </c>
      <c r="AG5" s="32"/>
      <c r="AH5" s="33"/>
      <c r="AI5" s="33"/>
      <c r="AJ5" s="33"/>
      <c r="AK5" s="34"/>
      <c r="AL5" s="47"/>
      <c r="AM5" s="48"/>
      <c r="AN5" s="48"/>
      <c r="AO5" s="48"/>
      <c r="AP5" s="21">
        <f t="shared" ref="AP5:AP8" si="3">SUM(AG5:AO5)</f>
        <v>0</v>
      </c>
    </row>
    <row r="6" spans="2:42" ht="20.100000000000001" customHeight="1">
      <c r="B6" s="23">
        <v>1984</v>
      </c>
      <c r="C6" s="24">
        <f t="shared" si="0"/>
        <v>1</v>
      </c>
      <c r="D6" s="28"/>
      <c r="E6" s="28"/>
      <c r="F6" s="28"/>
      <c r="G6" s="28"/>
      <c r="H6" s="28"/>
      <c r="I6" s="28"/>
      <c r="J6" s="28"/>
      <c r="K6" s="37"/>
      <c r="L6" s="37"/>
      <c r="M6" s="37"/>
      <c r="N6" s="38"/>
      <c r="O6" s="37"/>
      <c r="P6" s="37"/>
      <c r="Q6" s="16">
        <f t="shared" si="1"/>
        <v>1</v>
      </c>
      <c r="R6" s="24">
        <v>1</v>
      </c>
      <c r="S6" s="28"/>
      <c r="T6" s="28"/>
      <c r="U6" s="28"/>
      <c r="V6" s="28"/>
      <c r="W6" s="28"/>
      <c r="X6" s="28"/>
      <c r="Y6" s="28"/>
      <c r="Z6" s="37"/>
      <c r="AA6" s="37"/>
      <c r="AB6" s="37"/>
      <c r="AC6" s="37"/>
      <c r="AD6" s="38"/>
      <c r="AE6" s="37"/>
      <c r="AF6" s="17">
        <f t="shared" si="2"/>
        <v>1</v>
      </c>
      <c r="AG6" s="32"/>
      <c r="AH6" s="33"/>
      <c r="AI6" s="33"/>
      <c r="AJ6" s="33"/>
      <c r="AK6" s="34"/>
      <c r="AL6" s="47"/>
      <c r="AM6" s="48"/>
      <c r="AN6" s="48"/>
      <c r="AO6" s="48"/>
      <c r="AP6" s="21">
        <f t="shared" si="3"/>
        <v>0</v>
      </c>
    </row>
    <row r="7" spans="2:42" ht="20.100000000000001" customHeight="1">
      <c r="B7" s="23">
        <v>1985</v>
      </c>
      <c r="C7" s="24">
        <f t="shared" si="0"/>
        <v>1</v>
      </c>
      <c r="D7" s="28"/>
      <c r="E7" s="28">
        <f t="shared" ref="E7:E12" si="4">T7</f>
        <v>3</v>
      </c>
      <c r="F7" s="28"/>
      <c r="G7" s="28">
        <f t="shared" ref="G7:G8" si="5">V7+AI7</f>
        <v>1</v>
      </c>
      <c r="H7" s="28">
        <f t="shared" ref="H7:H8" si="6">W7+AJ7</f>
        <v>1</v>
      </c>
      <c r="I7" s="28"/>
      <c r="J7" s="28"/>
      <c r="K7" s="37"/>
      <c r="L7" s="37"/>
      <c r="M7" s="37"/>
      <c r="N7" s="38"/>
      <c r="O7" s="37"/>
      <c r="P7" s="37"/>
      <c r="Q7" s="16">
        <f t="shared" si="1"/>
        <v>6</v>
      </c>
      <c r="R7" s="24">
        <v>1</v>
      </c>
      <c r="S7" s="28"/>
      <c r="T7" s="28">
        <v>3</v>
      </c>
      <c r="U7" s="28"/>
      <c r="V7" s="28">
        <v>1</v>
      </c>
      <c r="W7" s="28">
        <v>1</v>
      </c>
      <c r="X7" s="28"/>
      <c r="Y7" s="28"/>
      <c r="Z7" s="37"/>
      <c r="AA7" s="37"/>
      <c r="AB7" s="37"/>
      <c r="AC7" s="37"/>
      <c r="AD7" s="38"/>
      <c r="AE7" s="37"/>
      <c r="AF7" s="17">
        <f t="shared" si="2"/>
        <v>6</v>
      </c>
      <c r="AG7" s="32"/>
      <c r="AH7" s="33"/>
      <c r="AI7" s="33"/>
      <c r="AJ7" s="33"/>
      <c r="AK7" s="34"/>
      <c r="AL7" s="47"/>
      <c r="AM7" s="48"/>
      <c r="AN7" s="48"/>
      <c r="AO7" s="48"/>
      <c r="AP7" s="21">
        <f t="shared" si="3"/>
        <v>0</v>
      </c>
    </row>
    <row r="8" spans="2:42" ht="20.100000000000001" customHeight="1">
      <c r="B8" s="23">
        <v>1986</v>
      </c>
      <c r="C8" s="24">
        <f t="shared" si="0"/>
        <v>1</v>
      </c>
      <c r="D8" s="28"/>
      <c r="E8" s="28">
        <f t="shared" si="4"/>
        <v>3</v>
      </c>
      <c r="F8" s="28"/>
      <c r="G8" s="28">
        <f t="shared" si="5"/>
        <v>1</v>
      </c>
      <c r="H8" s="28">
        <f t="shared" si="6"/>
        <v>2</v>
      </c>
      <c r="I8" s="28"/>
      <c r="J8" s="28"/>
      <c r="K8" s="37"/>
      <c r="L8" s="37"/>
      <c r="M8" s="37"/>
      <c r="N8" s="38"/>
      <c r="O8" s="37"/>
      <c r="P8" s="37"/>
      <c r="Q8" s="16">
        <f t="shared" si="1"/>
        <v>7</v>
      </c>
      <c r="R8" s="24">
        <v>1</v>
      </c>
      <c r="S8" s="28"/>
      <c r="T8" s="28">
        <v>3</v>
      </c>
      <c r="U8" s="28"/>
      <c r="V8" s="28">
        <v>1</v>
      </c>
      <c r="W8" s="28">
        <v>2</v>
      </c>
      <c r="X8" s="28"/>
      <c r="Y8" s="28"/>
      <c r="Z8" s="37"/>
      <c r="AA8" s="37"/>
      <c r="AB8" s="37"/>
      <c r="AC8" s="37"/>
      <c r="AD8" s="38"/>
      <c r="AE8" s="37"/>
      <c r="AF8" s="17">
        <f t="shared" si="2"/>
        <v>7</v>
      </c>
      <c r="AG8" s="32"/>
      <c r="AH8" s="33"/>
      <c r="AI8" s="33"/>
      <c r="AJ8" s="33"/>
      <c r="AK8" s="34"/>
      <c r="AL8" s="47"/>
      <c r="AM8" s="48"/>
      <c r="AN8" s="48"/>
      <c r="AO8" s="48"/>
      <c r="AP8" s="21">
        <f t="shared" si="3"/>
        <v>0</v>
      </c>
    </row>
    <row r="9" spans="2:42" ht="20.100000000000001" customHeight="1">
      <c r="B9" s="23">
        <v>1987</v>
      </c>
      <c r="C9" s="24">
        <f t="shared" ref="C9" si="7">R9</f>
        <v>1</v>
      </c>
      <c r="D9" s="28"/>
      <c r="E9" s="28">
        <f t="shared" si="4"/>
        <v>3</v>
      </c>
      <c r="F9" s="28"/>
      <c r="G9" s="28">
        <f t="shared" ref="G9" si="8">V9+AI9</f>
        <v>3</v>
      </c>
      <c r="H9" s="28">
        <f t="shared" ref="H9" si="9">W9+AJ9</f>
        <v>4</v>
      </c>
      <c r="I9" s="28"/>
      <c r="J9" s="28"/>
      <c r="K9" s="37"/>
      <c r="L9" s="37"/>
      <c r="M9" s="37"/>
      <c r="N9" s="38"/>
      <c r="O9" s="37"/>
      <c r="P9" s="37"/>
      <c r="Q9" s="16">
        <f t="shared" ref="Q9" si="10">AF9+AP9</f>
        <v>11</v>
      </c>
      <c r="R9" s="24">
        <v>1</v>
      </c>
      <c r="S9" s="28"/>
      <c r="T9" s="28">
        <v>3</v>
      </c>
      <c r="U9" s="28"/>
      <c r="V9" s="28">
        <v>3</v>
      </c>
      <c r="W9" s="28">
        <v>4</v>
      </c>
      <c r="X9" s="28"/>
      <c r="Y9" s="28"/>
      <c r="Z9" s="37"/>
      <c r="AA9" s="37"/>
      <c r="AB9" s="37"/>
      <c r="AC9" s="37"/>
      <c r="AD9" s="38"/>
      <c r="AE9" s="37"/>
      <c r="AF9" s="17">
        <f t="shared" ref="AF9" si="11">SUM(R9:AE9)</f>
        <v>11</v>
      </c>
      <c r="AG9" s="32"/>
      <c r="AH9" s="33"/>
      <c r="AI9" s="33"/>
      <c r="AJ9" s="33"/>
      <c r="AK9" s="34"/>
      <c r="AL9" s="47"/>
      <c r="AM9" s="48"/>
      <c r="AN9" s="48"/>
      <c r="AO9" s="48"/>
      <c r="AP9" s="21">
        <f>SUM(AG9:AO9)</f>
        <v>0</v>
      </c>
    </row>
    <row r="10" spans="2:42" ht="20.100000000000001" customHeight="1">
      <c r="B10" s="12">
        <v>1988</v>
      </c>
      <c r="C10" s="24">
        <f t="shared" ref="C10" si="12">R10</f>
        <v>1</v>
      </c>
      <c r="D10" s="28">
        <f t="shared" ref="D10" si="13">S10+AG10</f>
        <v>2</v>
      </c>
      <c r="E10" s="28">
        <f t="shared" si="4"/>
        <v>3</v>
      </c>
      <c r="F10" s="28"/>
      <c r="G10" s="28">
        <f t="shared" ref="G10" si="14">V10+AI10</f>
        <v>5</v>
      </c>
      <c r="H10" s="28">
        <f t="shared" ref="H10" si="15">W10+AJ10</f>
        <v>6</v>
      </c>
      <c r="I10" s="28"/>
      <c r="J10" s="28"/>
      <c r="K10" s="37"/>
      <c r="L10" s="37"/>
      <c r="M10" s="37"/>
      <c r="N10" s="38"/>
      <c r="O10" s="37"/>
      <c r="P10" s="37"/>
      <c r="Q10" s="16">
        <f t="shared" ref="Q10" si="16">AF10+AP10</f>
        <v>17</v>
      </c>
      <c r="R10" s="24">
        <v>1</v>
      </c>
      <c r="S10" s="28">
        <v>2</v>
      </c>
      <c r="T10" s="28">
        <v>3</v>
      </c>
      <c r="U10" s="28"/>
      <c r="V10" s="28">
        <v>5</v>
      </c>
      <c r="W10" s="28">
        <v>6</v>
      </c>
      <c r="X10" s="28"/>
      <c r="Y10" s="28"/>
      <c r="Z10" s="37"/>
      <c r="AA10" s="37"/>
      <c r="AB10" s="37"/>
      <c r="AC10" s="37"/>
      <c r="AD10" s="38"/>
      <c r="AE10" s="37"/>
      <c r="AF10" s="17">
        <f t="shared" ref="AF10" si="17">SUM(R10:AE10)</f>
        <v>17</v>
      </c>
      <c r="AG10" s="32"/>
      <c r="AH10" s="33"/>
      <c r="AI10" s="33"/>
      <c r="AJ10" s="33"/>
      <c r="AK10" s="34"/>
      <c r="AL10" s="47"/>
      <c r="AM10" s="48"/>
      <c r="AN10" s="48"/>
      <c r="AO10" s="48"/>
      <c r="AP10" s="21">
        <f>SUM(AG10:AO10)</f>
        <v>0</v>
      </c>
    </row>
    <row r="11" spans="2:42" ht="20.100000000000001" customHeight="1">
      <c r="B11" s="12">
        <v>1989</v>
      </c>
      <c r="C11" s="24">
        <f t="shared" ref="C11" si="18">R11</f>
        <v>1</v>
      </c>
      <c r="D11" s="28">
        <f t="shared" ref="D11" si="19">S11+AG11</f>
        <v>3</v>
      </c>
      <c r="E11" s="28">
        <f t="shared" si="4"/>
        <v>3</v>
      </c>
      <c r="F11" s="28"/>
      <c r="G11" s="28">
        <f t="shared" ref="G11" si="20">V11+AI11</f>
        <v>5</v>
      </c>
      <c r="H11" s="28">
        <f t="shared" ref="H11" si="21">W11+AJ11</f>
        <v>8</v>
      </c>
      <c r="I11" s="28"/>
      <c r="J11" s="28"/>
      <c r="K11" s="37"/>
      <c r="L11" s="37"/>
      <c r="M11" s="37"/>
      <c r="N11" s="38"/>
      <c r="O11" s="37"/>
      <c r="P11" s="37"/>
      <c r="Q11" s="16">
        <f t="shared" ref="Q11" si="22">AF11+AP11</f>
        <v>20</v>
      </c>
      <c r="R11" s="24">
        <v>1</v>
      </c>
      <c r="S11" s="28">
        <v>3</v>
      </c>
      <c r="T11" s="28">
        <v>3</v>
      </c>
      <c r="U11" s="28"/>
      <c r="V11" s="28">
        <v>5</v>
      </c>
      <c r="W11" s="28">
        <v>8</v>
      </c>
      <c r="X11" s="28"/>
      <c r="Y11" s="28"/>
      <c r="Z11" s="37"/>
      <c r="AA11" s="37"/>
      <c r="AB11" s="37"/>
      <c r="AC11" s="37"/>
      <c r="AD11" s="38"/>
      <c r="AE11" s="37"/>
      <c r="AF11" s="17">
        <f t="shared" ref="AF11" si="23">SUM(R11:AE11)</f>
        <v>20</v>
      </c>
      <c r="AG11" s="32"/>
      <c r="AH11" s="33"/>
      <c r="AI11" s="33"/>
      <c r="AJ11" s="33"/>
      <c r="AK11" s="34"/>
      <c r="AL11" s="47"/>
      <c r="AM11" s="48"/>
      <c r="AN11" s="48"/>
      <c r="AO11" s="48"/>
      <c r="AP11" s="21">
        <f>SUM(AG11:AO11)</f>
        <v>0</v>
      </c>
    </row>
    <row r="12" spans="2:42" ht="20.100000000000001" customHeight="1">
      <c r="B12" s="12">
        <v>1990</v>
      </c>
      <c r="C12" s="24">
        <f t="shared" ref="C12:C13" si="24">R12</f>
        <v>1</v>
      </c>
      <c r="D12" s="28">
        <f t="shared" ref="D12:D17" si="25">S12+AG12</f>
        <v>3</v>
      </c>
      <c r="E12" s="28">
        <f t="shared" si="4"/>
        <v>3</v>
      </c>
      <c r="F12" s="28"/>
      <c r="G12" s="28">
        <f t="shared" ref="G12:H18" si="26">V12+AI12</f>
        <v>6</v>
      </c>
      <c r="H12" s="28">
        <f t="shared" si="26"/>
        <v>9</v>
      </c>
      <c r="I12" s="28"/>
      <c r="J12" s="28"/>
      <c r="K12" s="37"/>
      <c r="L12" s="37"/>
      <c r="M12" s="37"/>
      <c r="N12" s="38"/>
      <c r="O12" s="37"/>
      <c r="P12" s="37"/>
      <c r="Q12" s="16">
        <f t="shared" ref="Q12:Q44" si="27">AF12+AP12</f>
        <v>22</v>
      </c>
      <c r="R12" s="24">
        <v>1</v>
      </c>
      <c r="S12" s="28">
        <v>3</v>
      </c>
      <c r="T12" s="28">
        <v>3</v>
      </c>
      <c r="U12" s="28"/>
      <c r="V12" s="28">
        <v>6</v>
      </c>
      <c r="W12" s="28">
        <v>9</v>
      </c>
      <c r="X12" s="28"/>
      <c r="Y12" s="28"/>
      <c r="Z12" s="37"/>
      <c r="AA12" s="37"/>
      <c r="AB12" s="37"/>
      <c r="AC12" s="37"/>
      <c r="AD12" s="38"/>
      <c r="AE12" s="37"/>
      <c r="AF12" s="17">
        <f t="shared" ref="AF12:AF31" si="28">SUM(R12:AE12)</f>
        <v>22</v>
      </c>
      <c r="AG12" s="32"/>
      <c r="AH12" s="33"/>
      <c r="AI12" s="33"/>
      <c r="AJ12" s="33"/>
      <c r="AK12" s="34"/>
      <c r="AL12" s="47"/>
      <c r="AM12" s="48"/>
      <c r="AN12" s="48"/>
      <c r="AO12" s="48"/>
      <c r="AP12" s="21">
        <f>SUM(AG12:AO12)</f>
        <v>0</v>
      </c>
    </row>
    <row r="13" spans="2:42" ht="20.100000000000001" customHeight="1">
      <c r="B13" s="13">
        <v>1991</v>
      </c>
      <c r="C13" s="24">
        <f t="shared" si="24"/>
        <v>1</v>
      </c>
      <c r="D13" s="28">
        <f t="shared" si="25"/>
        <v>2</v>
      </c>
      <c r="E13" s="28">
        <f t="shared" ref="E13:E16" si="29">T13</f>
        <v>4</v>
      </c>
      <c r="F13" s="28"/>
      <c r="G13" s="28">
        <f t="shared" si="26"/>
        <v>6</v>
      </c>
      <c r="H13" s="28">
        <f t="shared" si="26"/>
        <v>10</v>
      </c>
      <c r="I13" s="28"/>
      <c r="J13" s="28"/>
      <c r="K13" s="37"/>
      <c r="L13" s="37"/>
      <c r="M13" s="37"/>
      <c r="N13" s="38"/>
      <c r="O13" s="37"/>
      <c r="P13" s="37"/>
      <c r="Q13" s="16">
        <f t="shared" si="27"/>
        <v>23</v>
      </c>
      <c r="R13" s="24">
        <v>1</v>
      </c>
      <c r="S13" s="28">
        <v>2</v>
      </c>
      <c r="T13" s="28">
        <v>4</v>
      </c>
      <c r="U13" s="28"/>
      <c r="V13" s="28">
        <v>6</v>
      </c>
      <c r="W13" s="28">
        <v>10</v>
      </c>
      <c r="X13" s="28"/>
      <c r="Y13" s="28"/>
      <c r="Z13" s="37"/>
      <c r="AA13" s="37"/>
      <c r="AB13" s="37"/>
      <c r="AC13" s="37"/>
      <c r="AD13" s="38"/>
      <c r="AE13" s="37"/>
      <c r="AF13" s="17">
        <f t="shared" si="28"/>
        <v>23</v>
      </c>
      <c r="AG13" s="25"/>
      <c r="AH13" s="30"/>
      <c r="AI13" s="30"/>
      <c r="AJ13" s="30"/>
      <c r="AK13" s="30"/>
      <c r="AL13" s="41"/>
      <c r="AM13" s="41"/>
      <c r="AN13" s="48"/>
      <c r="AO13" s="48"/>
      <c r="AP13" s="21">
        <f>SUM(AG13:AO13)</f>
        <v>0</v>
      </c>
    </row>
    <row r="14" spans="2:42" ht="20.100000000000001" customHeight="1">
      <c r="B14" s="13">
        <v>1992</v>
      </c>
      <c r="C14" s="24">
        <f t="shared" ref="C14" si="30">R14</f>
        <v>1</v>
      </c>
      <c r="D14" s="28">
        <f t="shared" si="25"/>
        <v>2</v>
      </c>
      <c r="E14" s="28">
        <f t="shared" si="29"/>
        <v>4</v>
      </c>
      <c r="F14" s="28"/>
      <c r="G14" s="28">
        <f t="shared" si="26"/>
        <v>9</v>
      </c>
      <c r="H14" s="28">
        <f t="shared" si="26"/>
        <v>11</v>
      </c>
      <c r="I14" s="28"/>
      <c r="J14" s="28"/>
      <c r="K14" s="37"/>
      <c r="L14" s="37"/>
      <c r="M14" s="37"/>
      <c r="N14" s="38"/>
      <c r="O14" s="37"/>
      <c r="P14" s="37"/>
      <c r="Q14" s="16">
        <f t="shared" si="27"/>
        <v>27</v>
      </c>
      <c r="R14" s="24">
        <v>1</v>
      </c>
      <c r="S14" s="28">
        <v>2</v>
      </c>
      <c r="T14" s="28">
        <v>4</v>
      </c>
      <c r="U14" s="28"/>
      <c r="V14" s="28">
        <v>9</v>
      </c>
      <c r="W14" s="28">
        <v>11</v>
      </c>
      <c r="X14" s="28"/>
      <c r="Y14" s="28"/>
      <c r="Z14" s="37"/>
      <c r="AA14" s="37"/>
      <c r="AB14" s="37"/>
      <c r="AC14" s="37"/>
      <c r="AD14" s="38"/>
      <c r="AE14" s="37"/>
      <c r="AF14" s="17">
        <f t="shared" si="28"/>
        <v>27</v>
      </c>
      <c r="AG14" s="25"/>
      <c r="AH14" s="30"/>
      <c r="AI14" s="30"/>
      <c r="AJ14" s="30"/>
      <c r="AK14" s="30"/>
      <c r="AL14" s="41"/>
      <c r="AM14" s="41"/>
      <c r="AN14" s="48"/>
      <c r="AO14" s="48"/>
      <c r="AP14" s="21">
        <f t="shared" ref="AP14:AP39" si="31">SUM(AG14:AO14)</f>
        <v>0</v>
      </c>
    </row>
    <row r="15" spans="2:42" ht="20.100000000000001" customHeight="1">
      <c r="B15" s="13">
        <v>1993</v>
      </c>
      <c r="C15" s="24">
        <f t="shared" ref="C15" si="32">R15</f>
        <v>1</v>
      </c>
      <c r="D15" s="28">
        <f t="shared" si="25"/>
        <v>3</v>
      </c>
      <c r="E15" s="28">
        <f t="shared" si="29"/>
        <v>4</v>
      </c>
      <c r="F15" s="28"/>
      <c r="G15" s="28">
        <f t="shared" si="26"/>
        <v>9</v>
      </c>
      <c r="H15" s="28">
        <f t="shared" si="26"/>
        <v>12</v>
      </c>
      <c r="I15" s="28"/>
      <c r="J15" s="28"/>
      <c r="K15" s="37"/>
      <c r="L15" s="37"/>
      <c r="M15" s="37"/>
      <c r="N15" s="38"/>
      <c r="O15" s="37"/>
      <c r="P15" s="37"/>
      <c r="Q15" s="16">
        <f t="shared" si="27"/>
        <v>29</v>
      </c>
      <c r="R15" s="24">
        <v>1</v>
      </c>
      <c r="S15" s="28">
        <v>3</v>
      </c>
      <c r="T15" s="28">
        <v>4</v>
      </c>
      <c r="U15" s="28"/>
      <c r="V15" s="28">
        <v>9</v>
      </c>
      <c r="W15" s="28">
        <v>12</v>
      </c>
      <c r="X15" s="28"/>
      <c r="Y15" s="28"/>
      <c r="Z15" s="37"/>
      <c r="AA15" s="37"/>
      <c r="AB15" s="37"/>
      <c r="AC15" s="37"/>
      <c r="AD15" s="38"/>
      <c r="AE15" s="37"/>
      <c r="AF15" s="17">
        <f t="shared" si="28"/>
        <v>29</v>
      </c>
      <c r="AG15" s="25"/>
      <c r="AH15" s="30"/>
      <c r="AI15" s="30"/>
      <c r="AJ15" s="30"/>
      <c r="AK15" s="30"/>
      <c r="AL15" s="41"/>
      <c r="AM15" s="41"/>
      <c r="AN15" s="48"/>
      <c r="AO15" s="48"/>
      <c r="AP15" s="21">
        <f t="shared" si="31"/>
        <v>0</v>
      </c>
    </row>
    <row r="16" spans="2:42" ht="20.100000000000001" customHeight="1">
      <c r="B16" s="13">
        <v>1994</v>
      </c>
      <c r="C16" s="24">
        <f t="shared" ref="C16:C17" si="33">R16</f>
        <v>1</v>
      </c>
      <c r="D16" s="28">
        <f t="shared" si="25"/>
        <v>2</v>
      </c>
      <c r="E16" s="28">
        <f t="shared" si="29"/>
        <v>4</v>
      </c>
      <c r="F16" s="28"/>
      <c r="G16" s="28">
        <f t="shared" si="26"/>
        <v>8</v>
      </c>
      <c r="H16" s="28">
        <f t="shared" si="26"/>
        <v>13</v>
      </c>
      <c r="I16" s="28"/>
      <c r="J16" s="28"/>
      <c r="K16" s="37"/>
      <c r="L16" s="37"/>
      <c r="M16" s="37"/>
      <c r="N16" s="38"/>
      <c r="O16" s="37"/>
      <c r="P16" s="37"/>
      <c r="Q16" s="16">
        <f t="shared" si="27"/>
        <v>28</v>
      </c>
      <c r="R16" s="24">
        <v>1</v>
      </c>
      <c r="S16" s="28">
        <v>2</v>
      </c>
      <c r="T16" s="28">
        <v>4</v>
      </c>
      <c r="U16" s="28"/>
      <c r="V16" s="28">
        <v>8</v>
      </c>
      <c r="W16" s="28">
        <v>13</v>
      </c>
      <c r="X16" s="28"/>
      <c r="Y16" s="28"/>
      <c r="Z16" s="37"/>
      <c r="AA16" s="37"/>
      <c r="AB16" s="37"/>
      <c r="AC16" s="37"/>
      <c r="AD16" s="38"/>
      <c r="AE16" s="37"/>
      <c r="AF16" s="17">
        <f t="shared" si="28"/>
        <v>28</v>
      </c>
      <c r="AG16" s="25"/>
      <c r="AH16" s="30"/>
      <c r="AI16" s="30"/>
      <c r="AJ16" s="30"/>
      <c r="AK16" s="30"/>
      <c r="AL16" s="41"/>
      <c r="AM16" s="41"/>
      <c r="AN16" s="48"/>
      <c r="AO16" s="48"/>
      <c r="AP16" s="21">
        <f t="shared" si="31"/>
        <v>0</v>
      </c>
    </row>
    <row r="17" spans="2:42" ht="20.100000000000001" customHeight="1">
      <c r="B17" s="13">
        <v>1995</v>
      </c>
      <c r="C17" s="24">
        <f t="shared" si="33"/>
        <v>1</v>
      </c>
      <c r="D17" s="28">
        <f t="shared" si="25"/>
        <v>3</v>
      </c>
      <c r="E17" s="28">
        <f t="shared" ref="E17" si="34">T17</f>
        <v>4</v>
      </c>
      <c r="F17" s="28"/>
      <c r="G17" s="28">
        <f t="shared" si="26"/>
        <v>8</v>
      </c>
      <c r="H17" s="28">
        <f t="shared" si="26"/>
        <v>13</v>
      </c>
      <c r="I17" s="28"/>
      <c r="J17" s="28"/>
      <c r="K17" s="37"/>
      <c r="L17" s="37"/>
      <c r="M17" s="37"/>
      <c r="N17" s="38"/>
      <c r="O17" s="37"/>
      <c r="P17" s="37"/>
      <c r="Q17" s="16">
        <f t="shared" si="27"/>
        <v>29</v>
      </c>
      <c r="R17" s="24">
        <v>1</v>
      </c>
      <c r="S17" s="28">
        <v>2</v>
      </c>
      <c r="T17" s="28">
        <v>4</v>
      </c>
      <c r="U17" s="28"/>
      <c r="V17" s="28">
        <v>8</v>
      </c>
      <c r="W17" s="28">
        <v>13</v>
      </c>
      <c r="X17" s="28"/>
      <c r="Y17" s="28"/>
      <c r="Z17" s="37"/>
      <c r="AA17" s="37"/>
      <c r="AB17" s="37"/>
      <c r="AC17" s="37"/>
      <c r="AD17" s="38"/>
      <c r="AE17" s="37"/>
      <c r="AF17" s="17">
        <f t="shared" si="28"/>
        <v>28</v>
      </c>
      <c r="AG17" s="25">
        <v>1</v>
      </c>
      <c r="AH17" s="30"/>
      <c r="AI17" s="30"/>
      <c r="AJ17" s="30"/>
      <c r="AK17" s="30"/>
      <c r="AL17" s="41"/>
      <c r="AM17" s="41"/>
      <c r="AN17" s="48"/>
      <c r="AO17" s="48"/>
      <c r="AP17" s="21">
        <f t="shared" si="31"/>
        <v>1</v>
      </c>
    </row>
    <row r="18" spans="2:42" ht="20.100000000000001" customHeight="1">
      <c r="B18" s="13">
        <v>1996</v>
      </c>
      <c r="C18" s="24">
        <f t="shared" ref="C18" si="35">R18</f>
        <v>1</v>
      </c>
      <c r="D18" s="28">
        <f t="shared" ref="D18:D19" si="36">S18+AG18</f>
        <v>3</v>
      </c>
      <c r="E18" s="28">
        <f t="shared" ref="E18" si="37">T18</f>
        <v>4</v>
      </c>
      <c r="F18" s="28"/>
      <c r="G18" s="28">
        <f t="shared" si="26"/>
        <v>8</v>
      </c>
      <c r="H18" s="28">
        <f t="shared" si="26"/>
        <v>15</v>
      </c>
      <c r="I18" s="28"/>
      <c r="J18" s="28"/>
      <c r="K18" s="37"/>
      <c r="L18" s="37"/>
      <c r="M18" s="37"/>
      <c r="N18" s="38"/>
      <c r="O18" s="37"/>
      <c r="P18" s="37"/>
      <c r="Q18" s="16">
        <f t="shared" si="27"/>
        <v>31</v>
      </c>
      <c r="R18" s="24">
        <v>1</v>
      </c>
      <c r="S18" s="28">
        <v>2</v>
      </c>
      <c r="T18" s="28">
        <v>4</v>
      </c>
      <c r="U18" s="28"/>
      <c r="V18" s="28">
        <v>8</v>
      </c>
      <c r="W18" s="28">
        <v>15</v>
      </c>
      <c r="X18" s="28"/>
      <c r="Y18" s="28"/>
      <c r="Z18" s="37"/>
      <c r="AA18" s="37"/>
      <c r="AB18" s="37"/>
      <c r="AC18" s="37"/>
      <c r="AD18" s="38"/>
      <c r="AE18" s="37"/>
      <c r="AF18" s="17">
        <f t="shared" si="28"/>
        <v>30</v>
      </c>
      <c r="AG18" s="25">
        <v>1</v>
      </c>
      <c r="AH18" s="30"/>
      <c r="AI18" s="30"/>
      <c r="AJ18" s="30"/>
      <c r="AK18" s="30"/>
      <c r="AL18" s="41"/>
      <c r="AM18" s="41"/>
      <c r="AN18" s="48"/>
      <c r="AO18" s="48"/>
      <c r="AP18" s="21">
        <f t="shared" si="31"/>
        <v>1</v>
      </c>
    </row>
    <row r="19" spans="2:42" ht="20.100000000000001" customHeight="1">
      <c r="B19" s="13">
        <v>1997</v>
      </c>
      <c r="C19" s="24">
        <f t="shared" ref="C19" si="38">R19</f>
        <v>1</v>
      </c>
      <c r="D19" s="28">
        <f t="shared" si="36"/>
        <v>3</v>
      </c>
      <c r="E19" s="28">
        <f t="shared" ref="E19" si="39">T19</f>
        <v>5</v>
      </c>
      <c r="F19" s="28"/>
      <c r="G19" s="28">
        <f t="shared" ref="G19:G22" si="40">V19+AI19</f>
        <v>9</v>
      </c>
      <c r="H19" s="28">
        <f t="shared" ref="H19:H24" si="41">W19+AJ19</f>
        <v>16</v>
      </c>
      <c r="I19" s="28"/>
      <c r="J19" s="28"/>
      <c r="K19" s="37"/>
      <c r="L19" s="37"/>
      <c r="M19" s="37"/>
      <c r="N19" s="38"/>
      <c r="O19" s="37"/>
      <c r="P19" s="37"/>
      <c r="Q19" s="16">
        <f t="shared" si="27"/>
        <v>34</v>
      </c>
      <c r="R19" s="24">
        <v>1</v>
      </c>
      <c r="S19" s="28">
        <v>2</v>
      </c>
      <c r="T19" s="28">
        <v>5</v>
      </c>
      <c r="U19" s="28"/>
      <c r="V19" s="28">
        <v>8</v>
      </c>
      <c r="W19" s="28">
        <v>16</v>
      </c>
      <c r="X19" s="28"/>
      <c r="Y19" s="28"/>
      <c r="Z19" s="37"/>
      <c r="AA19" s="37"/>
      <c r="AB19" s="37"/>
      <c r="AC19" s="37"/>
      <c r="AD19" s="38"/>
      <c r="AE19" s="37"/>
      <c r="AF19" s="17">
        <f t="shared" si="28"/>
        <v>32</v>
      </c>
      <c r="AG19" s="25">
        <v>1</v>
      </c>
      <c r="AH19" s="30"/>
      <c r="AI19" s="30">
        <v>1</v>
      </c>
      <c r="AJ19" s="30"/>
      <c r="AK19" s="30"/>
      <c r="AL19" s="41"/>
      <c r="AM19" s="41"/>
      <c r="AN19" s="48"/>
      <c r="AO19" s="48"/>
      <c r="AP19" s="21">
        <f t="shared" si="31"/>
        <v>2</v>
      </c>
    </row>
    <row r="20" spans="2:42" ht="20.100000000000001" customHeight="1">
      <c r="B20" s="13">
        <v>1998</v>
      </c>
      <c r="C20" s="24">
        <f t="shared" ref="C20" si="42">R20</f>
        <v>1</v>
      </c>
      <c r="D20" s="28">
        <f t="shared" ref="D20:D39" si="43">S20+AG20</f>
        <v>4</v>
      </c>
      <c r="E20" s="28">
        <f t="shared" ref="E20" si="44">T20</f>
        <v>5</v>
      </c>
      <c r="F20" s="28"/>
      <c r="G20" s="28">
        <f t="shared" si="40"/>
        <v>9</v>
      </c>
      <c r="H20" s="28">
        <f t="shared" si="41"/>
        <v>16</v>
      </c>
      <c r="I20" s="28"/>
      <c r="J20" s="28"/>
      <c r="K20" s="37"/>
      <c r="L20" s="37"/>
      <c r="M20" s="37">
        <f t="shared" ref="M20" si="45">AB20</f>
        <v>6</v>
      </c>
      <c r="N20" s="38"/>
      <c r="O20" s="37"/>
      <c r="P20" s="37"/>
      <c r="Q20" s="16">
        <f t="shared" si="27"/>
        <v>41</v>
      </c>
      <c r="R20" s="24">
        <v>1</v>
      </c>
      <c r="S20" s="28">
        <v>4</v>
      </c>
      <c r="T20" s="28">
        <v>5</v>
      </c>
      <c r="U20" s="28"/>
      <c r="V20" s="28">
        <v>9</v>
      </c>
      <c r="W20" s="28">
        <v>16</v>
      </c>
      <c r="X20" s="28"/>
      <c r="Y20" s="28"/>
      <c r="Z20" s="37"/>
      <c r="AA20" s="37"/>
      <c r="AB20" s="37">
        <v>6</v>
      </c>
      <c r="AC20" s="37"/>
      <c r="AD20" s="38"/>
      <c r="AE20" s="37"/>
      <c r="AF20" s="17">
        <f t="shared" si="28"/>
        <v>41</v>
      </c>
      <c r="AG20" s="25"/>
      <c r="AH20" s="30"/>
      <c r="AI20" s="30"/>
      <c r="AJ20" s="30"/>
      <c r="AK20" s="30"/>
      <c r="AL20" s="41"/>
      <c r="AM20" s="41"/>
      <c r="AN20" s="48"/>
      <c r="AO20" s="48"/>
      <c r="AP20" s="21">
        <f t="shared" si="31"/>
        <v>0</v>
      </c>
    </row>
    <row r="21" spans="2:42" ht="20.100000000000001" customHeight="1">
      <c r="B21" s="13">
        <v>1999</v>
      </c>
      <c r="C21" s="24">
        <f t="shared" ref="C21" si="46">R21</f>
        <v>1</v>
      </c>
      <c r="D21" s="28">
        <f t="shared" si="43"/>
        <v>4</v>
      </c>
      <c r="E21" s="28">
        <f t="shared" ref="E21" si="47">T21</f>
        <v>5</v>
      </c>
      <c r="F21" s="28"/>
      <c r="G21" s="28">
        <f t="shared" si="40"/>
        <v>9</v>
      </c>
      <c r="H21" s="28">
        <f t="shared" si="41"/>
        <v>16</v>
      </c>
      <c r="I21" s="28"/>
      <c r="J21" s="28"/>
      <c r="K21" s="37"/>
      <c r="L21" s="37"/>
      <c r="M21" s="37">
        <f t="shared" ref="M21" si="48">AB21</f>
        <v>6</v>
      </c>
      <c r="N21" s="38"/>
      <c r="O21" s="37"/>
      <c r="P21" s="37"/>
      <c r="Q21" s="16">
        <f t="shared" si="27"/>
        <v>41</v>
      </c>
      <c r="R21" s="24">
        <v>1</v>
      </c>
      <c r="S21" s="28">
        <v>4</v>
      </c>
      <c r="T21" s="28">
        <v>5</v>
      </c>
      <c r="U21" s="28"/>
      <c r="V21" s="28">
        <v>9</v>
      </c>
      <c r="W21" s="28">
        <v>16</v>
      </c>
      <c r="X21" s="28"/>
      <c r="Y21" s="28"/>
      <c r="Z21" s="37"/>
      <c r="AA21" s="37"/>
      <c r="AB21" s="37">
        <v>6</v>
      </c>
      <c r="AC21" s="37"/>
      <c r="AD21" s="38"/>
      <c r="AE21" s="37"/>
      <c r="AF21" s="17">
        <f t="shared" si="28"/>
        <v>41</v>
      </c>
      <c r="AG21" s="25"/>
      <c r="AH21" s="30"/>
      <c r="AI21" s="30"/>
      <c r="AJ21" s="30"/>
      <c r="AK21" s="30"/>
      <c r="AL21" s="41"/>
      <c r="AM21" s="41"/>
      <c r="AN21" s="48"/>
      <c r="AO21" s="48"/>
      <c r="AP21" s="21">
        <f t="shared" si="31"/>
        <v>0</v>
      </c>
    </row>
    <row r="22" spans="2:42" ht="20.100000000000001" customHeight="1">
      <c r="B22" s="13">
        <v>2000</v>
      </c>
      <c r="C22" s="24">
        <f t="shared" ref="C22" si="49">R22</f>
        <v>1</v>
      </c>
      <c r="D22" s="28">
        <f t="shared" si="43"/>
        <v>4</v>
      </c>
      <c r="E22" s="28">
        <f t="shared" ref="E22" si="50">T22</f>
        <v>5</v>
      </c>
      <c r="F22" s="28"/>
      <c r="G22" s="28">
        <f t="shared" si="40"/>
        <v>11</v>
      </c>
      <c r="H22" s="28">
        <f t="shared" si="41"/>
        <v>18</v>
      </c>
      <c r="I22" s="28"/>
      <c r="J22" s="28"/>
      <c r="K22" s="37"/>
      <c r="L22" s="37"/>
      <c r="M22" s="37">
        <f t="shared" ref="M22" si="51">AB22</f>
        <v>6</v>
      </c>
      <c r="N22" s="38"/>
      <c r="O22" s="37"/>
      <c r="P22" s="37"/>
      <c r="Q22" s="18">
        <f t="shared" si="27"/>
        <v>45</v>
      </c>
      <c r="R22" s="24">
        <v>1</v>
      </c>
      <c r="S22" s="28">
        <v>4</v>
      </c>
      <c r="T22" s="28">
        <v>5</v>
      </c>
      <c r="U22" s="28"/>
      <c r="V22" s="28">
        <v>11</v>
      </c>
      <c r="W22" s="28">
        <v>18</v>
      </c>
      <c r="X22" s="28"/>
      <c r="Y22" s="28"/>
      <c r="Z22" s="37"/>
      <c r="AA22" s="37"/>
      <c r="AB22" s="37">
        <v>6</v>
      </c>
      <c r="AC22" s="37"/>
      <c r="AD22" s="38"/>
      <c r="AE22" s="37"/>
      <c r="AF22" s="17">
        <f t="shared" si="28"/>
        <v>45</v>
      </c>
      <c r="AG22" s="25"/>
      <c r="AH22" s="30"/>
      <c r="AI22" s="30"/>
      <c r="AJ22" s="30"/>
      <c r="AK22" s="30"/>
      <c r="AL22" s="41"/>
      <c r="AM22" s="41"/>
      <c r="AN22" s="48"/>
      <c r="AO22" s="48"/>
      <c r="AP22" s="21">
        <f t="shared" si="31"/>
        <v>0</v>
      </c>
    </row>
    <row r="23" spans="2:42" ht="20.100000000000001" customHeight="1">
      <c r="B23" s="13">
        <v>2001</v>
      </c>
      <c r="C23" s="24">
        <f t="shared" ref="C23:C35" si="52">R23</f>
        <v>1</v>
      </c>
      <c r="D23" s="28">
        <f t="shared" si="43"/>
        <v>4</v>
      </c>
      <c r="E23" s="28">
        <f t="shared" ref="E23:E35" si="53">T23</f>
        <v>5</v>
      </c>
      <c r="F23" s="28"/>
      <c r="G23" s="28">
        <f t="shared" ref="G23:G36" si="54">V23+AI23</f>
        <v>13</v>
      </c>
      <c r="H23" s="28">
        <f t="shared" si="41"/>
        <v>21</v>
      </c>
      <c r="I23" s="28"/>
      <c r="J23" s="28">
        <f t="shared" ref="J23:J39" si="55">Y23+AK23</f>
        <v>15</v>
      </c>
      <c r="K23" s="37"/>
      <c r="L23" s="37"/>
      <c r="M23" s="37">
        <f t="shared" ref="M23:M35" si="56">AB23</f>
        <v>6</v>
      </c>
      <c r="N23" s="38"/>
      <c r="O23" s="37"/>
      <c r="P23" s="37"/>
      <c r="Q23" s="16">
        <f t="shared" si="27"/>
        <v>65</v>
      </c>
      <c r="R23" s="24">
        <v>1</v>
      </c>
      <c r="S23" s="28">
        <v>4</v>
      </c>
      <c r="T23" s="28">
        <v>5</v>
      </c>
      <c r="U23" s="28"/>
      <c r="V23" s="28">
        <v>13</v>
      </c>
      <c r="W23" s="28">
        <v>21</v>
      </c>
      <c r="X23" s="28"/>
      <c r="Y23" s="28">
        <v>15</v>
      </c>
      <c r="Z23" s="37"/>
      <c r="AA23" s="37"/>
      <c r="AB23" s="37">
        <v>6</v>
      </c>
      <c r="AC23" s="37"/>
      <c r="AD23" s="38"/>
      <c r="AE23" s="37"/>
      <c r="AF23" s="17">
        <f t="shared" si="28"/>
        <v>65</v>
      </c>
      <c r="AG23" s="25"/>
      <c r="AH23" s="30"/>
      <c r="AI23" s="30"/>
      <c r="AJ23" s="30"/>
      <c r="AK23" s="30"/>
      <c r="AL23" s="41"/>
      <c r="AM23" s="41"/>
      <c r="AN23" s="48"/>
      <c r="AO23" s="48"/>
      <c r="AP23" s="21">
        <f t="shared" si="31"/>
        <v>0</v>
      </c>
    </row>
    <row r="24" spans="2:42" ht="20.100000000000001" customHeight="1">
      <c r="B24" s="13">
        <v>2002</v>
      </c>
      <c r="C24" s="25">
        <f t="shared" si="52"/>
        <v>1</v>
      </c>
      <c r="D24" s="29">
        <f t="shared" si="43"/>
        <v>6</v>
      </c>
      <c r="E24" s="29">
        <f t="shared" si="53"/>
        <v>5</v>
      </c>
      <c r="F24" s="29"/>
      <c r="G24" s="28">
        <f t="shared" si="54"/>
        <v>13</v>
      </c>
      <c r="H24" s="28">
        <f t="shared" si="41"/>
        <v>22</v>
      </c>
      <c r="I24" s="28"/>
      <c r="J24" s="29">
        <f t="shared" si="55"/>
        <v>17</v>
      </c>
      <c r="K24" s="39"/>
      <c r="L24" s="39"/>
      <c r="M24" s="37">
        <f t="shared" si="56"/>
        <v>6</v>
      </c>
      <c r="N24" s="40"/>
      <c r="O24" s="39"/>
      <c r="P24" s="39"/>
      <c r="Q24" s="16">
        <f t="shared" si="27"/>
        <v>70</v>
      </c>
      <c r="R24" s="25">
        <v>1</v>
      </c>
      <c r="S24" s="29">
        <v>5</v>
      </c>
      <c r="T24" s="29">
        <v>5</v>
      </c>
      <c r="U24" s="29"/>
      <c r="V24" s="29">
        <v>13</v>
      </c>
      <c r="W24" s="29">
        <v>22</v>
      </c>
      <c r="X24" s="29"/>
      <c r="Y24" s="29">
        <v>17</v>
      </c>
      <c r="Z24" s="39"/>
      <c r="AA24" s="39"/>
      <c r="AB24" s="39">
        <v>6</v>
      </c>
      <c r="AC24" s="39"/>
      <c r="AD24" s="40"/>
      <c r="AE24" s="39"/>
      <c r="AF24" s="17">
        <f t="shared" si="28"/>
        <v>69</v>
      </c>
      <c r="AG24" s="25">
        <v>1</v>
      </c>
      <c r="AH24" s="30"/>
      <c r="AI24" s="30"/>
      <c r="AJ24" s="30"/>
      <c r="AK24" s="30"/>
      <c r="AL24" s="41"/>
      <c r="AM24" s="41"/>
      <c r="AN24" s="49"/>
      <c r="AO24" s="49"/>
      <c r="AP24" s="21">
        <f t="shared" si="31"/>
        <v>1</v>
      </c>
    </row>
    <row r="25" spans="2:42" ht="20.100000000000001" customHeight="1">
      <c r="B25" s="13">
        <v>2003</v>
      </c>
      <c r="C25" s="25">
        <f t="shared" si="52"/>
        <v>1</v>
      </c>
      <c r="D25" s="29">
        <f t="shared" si="43"/>
        <v>6</v>
      </c>
      <c r="E25" s="29">
        <f t="shared" si="53"/>
        <v>5</v>
      </c>
      <c r="F25" s="29"/>
      <c r="G25" s="28">
        <f t="shared" si="54"/>
        <v>13</v>
      </c>
      <c r="H25" s="29">
        <f t="shared" ref="H25:H39" si="57">W25+AJ25</f>
        <v>25</v>
      </c>
      <c r="I25" s="29"/>
      <c r="J25" s="29">
        <f t="shared" si="55"/>
        <v>18</v>
      </c>
      <c r="K25" s="39"/>
      <c r="L25" s="39"/>
      <c r="M25" s="37">
        <f t="shared" si="56"/>
        <v>6</v>
      </c>
      <c r="N25" s="40"/>
      <c r="O25" s="39"/>
      <c r="P25" s="39"/>
      <c r="Q25" s="16">
        <f t="shared" si="27"/>
        <v>74</v>
      </c>
      <c r="R25" s="25">
        <v>1</v>
      </c>
      <c r="S25" s="29">
        <v>5</v>
      </c>
      <c r="T25" s="29">
        <v>5</v>
      </c>
      <c r="U25" s="29"/>
      <c r="V25" s="29">
        <v>13</v>
      </c>
      <c r="W25" s="29">
        <v>25</v>
      </c>
      <c r="X25" s="29"/>
      <c r="Y25" s="29">
        <v>16</v>
      </c>
      <c r="Z25" s="39"/>
      <c r="AA25" s="39"/>
      <c r="AB25" s="39">
        <v>6</v>
      </c>
      <c r="AC25" s="39"/>
      <c r="AD25" s="40"/>
      <c r="AE25" s="39"/>
      <c r="AF25" s="17">
        <f t="shared" si="28"/>
        <v>71</v>
      </c>
      <c r="AG25" s="25">
        <v>1</v>
      </c>
      <c r="AH25" s="30"/>
      <c r="AI25" s="30"/>
      <c r="AJ25" s="30"/>
      <c r="AK25" s="30">
        <v>2</v>
      </c>
      <c r="AL25" s="41"/>
      <c r="AM25" s="41"/>
      <c r="AN25" s="49"/>
      <c r="AO25" s="49"/>
      <c r="AP25" s="21">
        <f t="shared" si="31"/>
        <v>3</v>
      </c>
    </row>
    <row r="26" spans="2:42" ht="20.100000000000001" customHeight="1">
      <c r="B26" s="13">
        <v>2004</v>
      </c>
      <c r="C26" s="25">
        <f t="shared" si="52"/>
        <v>1</v>
      </c>
      <c r="D26" s="29">
        <f t="shared" si="43"/>
        <v>5</v>
      </c>
      <c r="E26" s="29">
        <f t="shared" si="53"/>
        <v>5</v>
      </c>
      <c r="F26" s="29"/>
      <c r="G26" s="28">
        <f t="shared" si="54"/>
        <v>13</v>
      </c>
      <c r="H26" s="29">
        <f t="shared" si="57"/>
        <v>28</v>
      </c>
      <c r="I26" s="29"/>
      <c r="J26" s="29">
        <f t="shared" si="55"/>
        <v>22</v>
      </c>
      <c r="K26" s="39"/>
      <c r="L26" s="39"/>
      <c r="M26" s="37">
        <f t="shared" si="56"/>
        <v>6</v>
      </c>
      <c r="N26" s="40"/>
      <c r="O26" s="39"/>
      <c r="P26" s="39"/>
      <c r="Q26" s="16">
        <f t="shared" si="27"/>
        <v>80</v>
      </c>
      <c r="R26" s="25">
        <v>1</v>
      </c>
      <c r="S26" s="29">
        <v>5</v>
      </c>
      <c r="T26" s="29">
        <v>5</v>
      </c>
      <c r="U26" s="29"/>
      <c r="V26" s="29">
        <v>13</v>
      </c>
      <c r="W26" s="29">
        <v>28</v>
      </c>
      <c r="X26" s="29"/>
      <c r="Y26" s="29">
        <v>22</v>
      </c>
      <c r="Z26" s="39"/>
      <c r="AA26" s="39"/>
      <c r="AB26" s="39">
        <v>6</v>
      </c>
      <c r="AC26" s="39"/>
      <c r="AD26" s="40"/>
      <c r="AE26" s="39"/>
      <c r="AF26" s="17">
        <f t="shared" si="28"/>
        <v>80</v>
      </c>
      <c r="AG26" s="35"/>
      <c r="AH26" s="30"/>
      <c r="AI26" s="30"/>
      <c r="AJ26" s="30"/>
      <c r="AK26" s="30"/>
      <c r="AL26" s="41"/>
      <c r="AM26" s="41"/>
      <c r="AN26" s="49"/>
      <c r="AO26" s="49"/>
      <c r="AP26" s="21">
        <f t="shared" si="31"/>
        <v>0</v>
      </c>
    </row>
    <row r="27" spans="2:42" ht="20.100000000000001" customHeight="1">
      <c r="B27" s="13">
        <v>2005</v>
      </c>
      <c r="C27" s="25">
        <f t="shared" si="52"/>
        <v>1</v>
      </c>
      <c r="D27" s="29">
        <f t="shared" si="43"/>
        <v>6</v>
      </c>
      <c r="E27" s="29">
        <f t="shared" si="53"/>
        <v>5</v>
      </c>
      <c r="F27" s="29"/>
      <c r="G27" s="28">
        <f t="shared" si="54"/>
        <v>15</v>
      </c>
      <c r="H27" s="29">
        <f t="shared" si="57"/>
        <v>31</v>
      </c>
      <c r="I27" s="29"/>
      <c r="J27" s="29">
        <f t="shared" si="55"/>
        <v>28</v>
      </c>
      <c r="K27" s="39">
        <f t="shared" ref="K27:K37" si="58">Z27</f>
        <v>7</v>
      </c>
      <c r="L27" s="39"/>
      <c r="M27" s="37">
        <f t="shared" si="56"/>
        <v>6</v>
      </c>
      <c r="N27" s="40"/>
      <c r="O27" s="39"/>
      <c r="P27" s="39"/>
      <c r="Q27" s="16">
        <f t="shared" si="27"/>
        <v>99</v>
      </c>
      <c r="R27" s="25">
        <v>1</v>
      </c>
      <c r="S27" s="29">
        <v>6</v>
      </c>
      <c r="T27" s="29">
        <v>5</v>
      </c>
      <c r="U27" s="29"/>
      <c r="V27" s="29">
        <v>15</v>
      </c>
      <c r="W27" s="29">
        <v>31</v>
      </c>
      <c r="X27" s="29"/>
      <c r="Y27" s="29">
        <v>28</v>
      </c>
      <c r="Z27" s="39">
        <v>7</v>
      </c>
      <c r="AA27" s="39"/>
      <c r="AB27" s="39">
        <v>6</v>
      </c>
      <c r="AC27" s="39"/>
      <c r="AD27" s="40"/>
      <c r="AE27" s="39"/>
      <c r="AF27" s="17">
        <f t="shared" si="28"/>
        <v>99</v>
      </c>
      <c r="AG27" s="35"/>
      <c r="AH27" s="30"/>
      <c r="AI27" s="30"/>
      <c r="AJ27" s="30"/>
      <c r="AK27" s="30"/>
      <c r="AL27" s="41"/>
      <c r="AM27" s="41"/>
      <c r="AN27" s="49"/>
      <c r="AO27" s="49"/>
      <c r="AP27" s="21">
        <f t="shared" si="31"/>
        <v>0</v>
      </c>
    </row>
    <row r="28" spans="2:42" ht="20.100000000000001" customHeight="1">
      <c r="B28" s="13">
        <v>2006</v>
      </c>
      <c r="C28" s="25">
        <f t="shared" si="52"/>
        <v>1</v>
      </c>
      <c r="D28" s="29">
        <f t="shared" si="43"/>
        <v>7</v>
      </c>
      <c r="E28" s="29">
        <f t="shared" si="53"/>
        <v>5</v>
      </c>
      <c r="F28" s="29"/>
      <c r="G28" s="28">
        <f t="shared" si="54"/>
        <v>16</v>
      </c>
      <c r="H28" s="29">
        <f t="shared" si="57"/>
        <v>26</v>
      </c>
      <c r="I28" s="29"/>
      <c r="J28" s="29">
        <f t="shared" si="55"/>
        <v>30</v>
      </c>
      <c r="K28" s="39">
        <f t="shared" si="58"/>
        <v>7</v>
      </c>
      <c r="L28" s="39"/>
      <c r="M28" s="37">
        <f t="shared" si="56"/>
        <v>6</v>
      </c>
      <c r="N28" s="40"/>
      <c r="O28" s="39"/>
      <c r="P28" s="39"/>
      <c r="Q28" s="16">
        <f t="shared" si="27"/>
        <v>98</v>
      </c>
      <c r="R28" s="25">
        <v>1</v>
      </c>
      <c r="S28" s="29">
        <v>7</v>
      </c>
      <c r="T28" s="29">
        <v>5</v>
      </c>
      <c r="U28" s="29"/>
      <c r="V28" s="29">
        <v>16</v>
      </c>
      <c r="W28" s="29">
        <v>26</v>
      </c>
      <c r="X28" s="29"/>
      <c r="Y28" s="29">
        <v>30</v>
      </c>
      <c r="Z28" s="39">
        <v>7</v>
      </c>
      <c r="AA28" s="39"/>
      <c r="AB28" s="39">
        <v>6</v>
      </c>
      <c r="AC28" s="39"/>
      <c r="AD28" s="40"/>
      <c r="AE28" s="39"/>
      <c r="AF28" s="17">
        <f t="shared" si="28"/>
        <v>98</v>
      </c>
      <c r="AG28" s="35"/>
      <c r="AH28" s="30"/>
      <c r="AI28" s="30"/>
      <c r="AJ28" s="30"/>
      <c r="AK28" s="30"/>
      <c r="AL28" s="41"/>
      <c r="AM28" s="41"/>
      <c r="AN28" s="49"/>
      <c r="AO28" s="49"/>
      <c r="AP28" s="21">
        <f t="shared" si="31"/>
        <v>0</v>
      </c>
    </row>
    <row r="29" spans="2:42" ht="20.100000000000001" customHeight="1">
      <c r="B29" s="13">
        <v>2007</v>
      </c>
      <c r="C29" s="25">
        <f t="shared" si="52"/>
        <v>1</v>
      </c>
      <c r="D29" s="29">
        <f t="shared" si="43"/>
        <v>8</v>
      </c>
      <c r="E29" s="29">
        <f t="shared" si="53"/>
        <v>5</v>
      </c>
      <c r="F29" s="29"/>
      <c r="G29" s="28">
        <f t="shared" si="54"/>
        <v>18</v>
      </c>
      <c r="H29" s="29">
        <f t="shared" si="57"/>
        <v>25</v>
      </c>
      <c r="I29" s="29"/>
      <c r="J29" s="29">
        <f t="shared" si="55"/>
        <v>33</v>
      </c>
      <c r="K29" s="39">
        <f t="shared" si="58"/>
        <v>7</v>
      </c>
      <c r="L29" s="39"/>
      <c r="M29" s="37">
        <f t="shared" si="56"/>
        <v>6</v>
      </c>
      <c r="N29" s="40"/>
      <c r="O29" s="39"/>
      <c r="P29" s="39"/>
      <c r="Q29" s="16">
        <f t="shared" si="27"/>
        <v>103</v>
      </c>
      <c r="R29" s="25">
        <v>1</v>
      </c>
      <c r="S29" s="29">
        <v>8</v>
      </c>
      <c r="T29" s="29">
        <v>5</v>
      </c>
      <c r="U29" s="29"/>
      <c r="V29" s="29">
        <v>18</v>
      </c>
      <c r="W29" s="29">
        <v>25</v>
      </c>
      <c r="X29" s="29"/>
      <c r="Y29" s="29">
        <v>33</v>
      </c>
      <c r="Z29" s="39">
        <v>7</v>
      </c>
      <c r="AA29" s="39"/>
      <c r="AB29" s="39">
        <v>6</v>
      </c>
      <c r="AC29" s="39"/>
      <c r="AD29" s="40"/>
      <c r="AE29" s="39"/>
      <c r="AF29" s="17">
        <f t="shared" si="28"/>
        <v>103</v>
      </c>
      <c r="AG29" s="35"/>
      <c r="AH29" s="30"/>
      <c r="AI29" s="30"/>
      <c r="AJ29" s="30"/>
      <c r="AK29" s="30"/>
      <c r="AL29" s="41"/>
      <c r="AM29" s="41"/>
      <c r="AN29" s="49"/>
      <c r="AO29" s="49"/>
      <c r="AP29" s="21">
        <f t="shared" si="31"/>
        <v>0</v>
      </c>
    </row>
    <row r="30" spans="2:42" ht="20.100000000000001" customHeight="1">
      <c r="B30" s="13">
        <v>2008</v>
      </c>
      <c r="C30" s="25">
        <f t="shared" si="52"/>
        <v>1</v>
      </c>
      <c r="D30" s="29">
        <f t="shared" si="43"/>
        <v>7</v>
      </c>
      <c r="E30" s="29">
        <f t="shared" si="53"/>
        <v>5</v>
      </c>
      <c r="F30" s="29"/>
      <c r="G30" s="28">
        <f t="shared" si="54"/>
        <v>20</v>
      </c>
      <c r="H30" s="29">
        <f t="shared" si="57"/>
        <v>26</v>
      </c>
      <c r="I30" s="29"/>
      <c r="J30" s="29">
        <f t="shared" si="55"/>
        <v>37</v>
      </c>
      <c r="K30" s="39">
        <f t="shared" si="58"/>
        <v>7</v>
      </c>
      <c r="L30" s="39"/>
      <c r="M30" s="37">
        <f t="shared" si="56"/>
        <v>6</v>
      </c>
      <c r="N30" s="40"/>
      <c r="O30" s="39"/>
      <c r="P30" s="39"/>
      <c r="Q30" s="16">
        <f t="shared" si="27"/>
        <v>109</v>
      </c>
      <c r="R30" s="25">
        <v>1</v>
      </c>
      <c r="S30" s="29">
        <v>7</v>
      </c>
      <c r="T30" s="29">
        <v>5</v>
      </c>
      <c r="U30" s="29"/>
      <c r="V30" s="29">
        <v>20</v>
      </c>
      <c r="W30" s="29">
        <v>25</v>
      </c>
      <c r="X30" s="29"/>
      <c r="Y30" s="29">
        <v>36</v>
      </c>
      <c r="Z30" s="39">
        <v>7</v>
      </c>
      <c r="AA30" s="39"/>
      <c r="AB30" s="39">
        <v>6</v>
      </c>
      <c r="AC30" s="39"/>
      <c r="AD30" s="40"/>
      <c r="AE30" s="39"/>
      <c r="AF30" s="17">
        <f t="shared" si="28"/>
        <v>107</v>
      </c>
      <c r="AG30" s="35"/>
      <c r="AH30" s="30"/>
      <c r="AI30" s="30"/>
      <c r="AJ30" s="30">
        <v>1</v>
      </c>
      <c r="AK30" s="30">
        <v>1</v>
      </c>
      <c r="AL30" s="41"/>
      <c r="AM30" s="41"/>
      <c r="AN30" s="49"/>
      <c r="AO30" s="49"/>
      <c r="AP30" s="21">
        <f t="shared" si="31"/>
        <v>2</v>
      </c>
    </row>
    <row r="31" spans="2:42" ht="20.100000000000001" customHeight="1">
      <c r="B31" s="13">
        <v>2009</v>
      </c>
      <c r="C31" s="25">
        <f t="shared" si="52"/>
        <v>1</v>
      </c>
      <c r="D31" s="29">
        <f t="shared" si="43"/>
        <v>8</v>
      </c>
      <c r="E31" s="29">
        <f t="shared" si="53"/>
        <v>5</v>
      </c>
      <c r="F31" s="29"/>
      <c r="G31" s="28">
        <f t="shared" si="54"/>
        <v>19</v>
      </c>
      <c r="H31" s="29">
        <f t="shared" si="57"/>
        <v>24</v>
      </c>
      <c r="I31" s="29"/>
      <c r="J31" s="29">
        <f t="shared" si="55"/>
        <v>38</v>
      </c>
      <c r="K31" s="39">
        <f t="shared" si="58"/>
        <v>7</v>
      </c>
      <c r="L31" s="39"/>
      <c r="M31" s="37">
        <f t="shared" si="56"/>
        <v>6</v>
      </c>
      <c r="N31" s="40"/>
      <c r="O31" s="39"/>
      <c r="P31" s="39"/>
      <c r="Q31" s="16">
        <f t="shared" si="27"/>
        <v>108</v>
      </c>
      <c r="R31" s="25">
        <v>1</v>
      </c>
      <c r="S31" s="29">
        <v>8</v>
      </c>
      <c r="T31" s="29">
        <v>5</v>
      </c>
      <c r="U31" s="29"/>
      <c r="V31" s="29">
        <v>19</v>
      </c>
      <c r="W31" s="29">
        <v>22</v>
      </c>
      <c r="X31" s="29"/>
      <c r="Y31" s="29">
        <v>37</v>
      </c>
      <c r="Z31" s="39">
        <v>7</v>
      </c>
      <c r="AA31" s="39"/>
      <c r="AB31" s="39">
        <v>6</v>
      </c>
      <c r="AC31" s="39"/>
      <c r="AD31" s="40"/>
      <c r="AE31" s="39"/>
      <c r="AF31" s="17">
        <f t="shared" si="28"/>
        <v>105</v>
      </c>
      <c r="AG31" s="35"/>
      <c r="AH31" s="30"/>
      <c r="AI31" s="30"/>
      <c r="AJ31" s="30">
        <v>2</v>
      </c>
      <c r="AK31" s="30">
        <v>1</v>
      </c>
      <c r="AL31" s="41"/>
      <c r="AM31" s="41"/>
      <c r="AN31" s="49"/>
      <c r="AO31" s="49"/>
      <c r="AP31" s="21">
        <f t="shared" si="31"/>
        <v>3</v>
      </c>
    </row>
    <row r="32" spans="2:42" ht="20.100000000000001" customHeight="1">
      <c r="B32" s="13">
        <v>2010</v>
      </c>
      <c r="C32" s="25">
        <f t="shared" si="52"/>
        <v>1</v>
      </c>
      <c r="D32" s="29">
        <f t="shared" si="43"/>
        <v>8</v>
      </c>
      <c r="E32" s="29">
        <f t="shared" si="53"/>
        <v>5</v>
      </c>
      <c r="F32" s="29"/>
      <c r="G32" s="28">
        <f t="shared" si="54"/>
        <v>19</v>
      </c>
      <c r="H32" s="29">
        <f t="shared" si="57"/>
        <v>21</v>
      </c>
      <c r="I32" s="29"/>
      <c r="J32" s="29">
        <f t="shared" si="55"/>
        <v>36</v>
      </c>
      <c r="K32" s="39">
        <f t="shared" si="58"/>
        <v>7</v>
      </c>
      <c r="L32" s="39"/>
      <c r="M32" s="37">
        <f t="shared" si="56"/>
        <v>6</v>
      </c>
      <c r="N32" s="40"/>
      <c r="O32" s="39"/>
      <c r="P32" s="39"/>
      <c r="Q32" s="16">
        <f t="shared" si="27"/>
        <v>103</v>
      </c>
      <c r="R32" s="25">
        <v>1</v>
      </c>
      <c r="S32" s="29">
        <v>8</v>
      </c>
      <c r="T32" s="29">
        <v>5</v>
      </c>
      <c r="U32" s="29"/>
      <c r="V32" s="29">
        <v>19</v>
      </c>
      <c r="W32" s="29">
        <v>20</v>
      </c>
      <c r="X32" s="29"/>
      <c r="Y32" s="29">
        <v>35</v>
      </c>
      <c r="Z32" s="39">
        <v>7</v>
      </c>
      <c r="AA32" s="39"/>
      <c r="AB32" s="39">
        <v>6</v>
      </c>
      <c r="AC32" s="39"/>
      <c r="AD32" s="40"/>
      <c r="AE32" s="39"/>
      <c r="AF32" s="17">
        <f t="shared" ref="AF32:AF37" si="59">SUM(R32:AE32)</f>
        <v>101</v>
      </c>
      <c r="AG32" s="35"/>
      <c r="AH32" s="30"/>
      <c r="AI32" s="30"/>
      <c r="AJ32" s="30">
        <v>1</v>
      </c>
      <c r="AK32" s="30">
        <v>1</v>
      </c>
      <c r="AL32" s="41"/>
      <c r="AM32" s="41"/>
      <c r="AN32" s="49"/>
      <c r="AO32" s="49"/>
      <c r="AP32" s="21">
        <f t="shared" si="31"/>
        <v>2</v>
      </c>
    </row>
    <row r="33" spans="2:42" ht="20.100000000000001" customHeight="1">
      <c r="B33" s="13">
        <v>2011</v>
      </c>
      <c r="C33" s="25">
        <f t="shared" si="52"/>
        <v>1</v>
      </c>
      <c r="D33" s="29">
        <f t="shared" si="43"/>
        <v>8</v>
      </c>
      <c r="E33" s="29">
        <f t="shared" si="53"/>
        <v>5</v>
      </c>
      <c r="F33" s="29"/>
      <c r="G33" s="28">
        <f t="shared" si="54"/>
        <v>20</v>
      </c>
      <c r="H33" s="29">
        <f t="shared" si="57"/>
        <v>19</v>
      </c>
      <c r="I33" s="29"/>
      <c r="J33" s="29">
        <f t="shared" si="55"/>
        <v>32</v>
      </c>
      <c r="K33" s="39">
        <f t="shared" si="58"/>
        <v>7</v>
      </c>
      <c r="L33" s="39"/>
      <c r="M33" s="37">
        <f t="shared" si="56"/>
        <v>6</v>
      </c>
      <c r="N33" s="40"/>
      <c r="O33" s="39"/>
      <c r="P33" s="39"/>
      <c r="Q33" s="16">
        <f t="shared" si="27"/>
        <v>98</v>
      </c>
      <c r="R33" s="25">
        <v>1</v>
      </c>
      <c r="S33" s="29">
        <v>8</v>
      </c>
      <c r="T33" s="29">
        <v>5</v>
      </c>
      <c r="U33" s="29"/>
      <c r="V33" s="29">
        <v>20</v>
      </c>
      <c r="W33" s="29">
        <v>19</v>
      </c>
      <c r="X33" s="29"/>
      <c r="Y33" s="29">
        <v>30</v>
      </c>
      <c r="Z33" s="39">
        <v>7</v>
      </c>
      <c r="AA33" s="39"/>
      <c r="AB33" s="39">
        <v>6</v>
      </c>
      <c r="AC33" s="39"/>
      <c r="AD33" s="40"/>
      <c r="AE33" s="39"/>
      <c r="AF33" s="17">
        <f t="shared" si="59"/>
        <v>96</v>
      </c>
      <c r="AG33" s="35"/>
      <c r="AH33" s="30"/>
      <c r="AI33" s="30"/>
      <c r="AJ33" s="30"/>
      <c r="AK33" s="30">
        <v>2</v>
      </c>
      <c r="AL33" s="41"/>
      <c r="AM33" s="41"/>
      <c r="AN33" s="49"/>
      <c r="AO33" s="49"/>
      <c r="AP33" s="21">
        <f t="shared" si="31"/>
        <v>2</v>
      </c>
    </row>
    <row r="34" spans="2:42" ht="20.100000000000001" customHeight="1">
      <c r="B34" s="13">
        <v>2012</v>
      </c>
      <c r="C34" s="25">
        <f t="shared" si="52"/>
        <v>1</v>
      </c>
      <c r="D34" s="29">
        <f t="shared" si="43"/>
        <v>7</v>
      </c>
      <c r="E34" s="29">
        <f t="shared" si="53"/>
        <v>5</v>
      </c>
      <c r="F34" s="29"/>
      <c r="G34" s="28">
        <f t="shared" si="54"/>
        <v>21</v>
      </c>
      <c r="H34" s="29">
        <f t="shared" si="57"/>
        <v>18</v>
      </c>
      <c r="I34" s="29"/>
      <c r="J34" s="29">
        <f t="shared" si="55"/>
        <v>22</v>
      </c>
      <c r="K34" s="39">
        <f t="shared" si="58"/>
        <v>7</v>
      </c>
      <c r="L34" s="39">
        <f t="shared" ref="L34:L39" si="60">AA34+AL34</f>
        <v>22</v>
      </c>
      <c r="M34" s="37">
        <f t="shared" si="56"/>
        <v>6</v>
      </c>
      <c r="N34" s="40"/>
      <c r="O34" s="39"/>
      <c r="P34" s="39"/>
      <c r="Q34" s="16">
        <f t="shared" si="27"/>
        <v>109</v>
      </c>
      <c r="R34" s="25">
        <v>1</v>
      </c>
      <c r="S34" s="29">
        <v>7</v>
      </c>
      <c r="T34" s="29">
        <v>5</v>
      </c>
      <c r="U34" s="29"/>
      <c r="V34" s="29">
        <v>21</v>
      </c>
      <c r="W34" s="29">
        <v>18</v>
      </c>
      <c r="X34" s="29"/>
      <c r="Y34" s="29">
        <v>21</v>
      </c>
      <c r="Z34" s="39">
        <v>7</v>
      </c>
      <c r="AA34" s="39">
        <v>18</v>
      </c>
      <c r="AB34" s="39">
        <v>6</v>
      </c>
      <c r="AC34" s="39"/>
      <c r="AD34" s="40"/>
      <c r="AE34" s="39"/>
      <c r="AF34" s="17">
        <f t="shared" si="59"/>
        <v>104</v>
      </c>
      <c r="AG34" s="35"/>
      <c r="AH34" s="30"/>
      <c r="AI34" s="30"/>
      <c r="AJ34" s="30"/>
      <c r="AK34" s="30">
        <v>1</v>
      </c>
      <c r="AL34" s="41">
        <v>4</v>
      </c>
      <c r="AM34" s="41"/>
      <c r="AN34" s="49"/>
      <c r="AO34" s="49"/>
      <c r="AP34" s="21">
        <f t="shared" si="31"/>
        <v>5</v>
      </c>
    </row>
    <row r="35" spans="2:42" ht="20.100000000000001" customHeight="1">
      <c r="B35" s="13">
        <v>2013</v>
      </c>
      <c r="C35" s="25">
        <f t="shared" si="52"/>
        <v>1</v>
      </c>
      <c r="D35" s="29">
        <f t="shared" si="43"/>
        <v>6</v>
      </c>
      <c r="E35" s="29">
        <f t="shared" si="53"/>
        <v>5</v>
      </c>
      <c r="F35" s="29">
        <f t="shared" ref="F35:F36" si="61">U35+AH35</f>
        <v>5</v>
      </c>
      <c r="G35" s="28">
        <f t="shared" si="54"/>
        <v>14</v>
      </c>
      <c r="H35" s="29">
        <f t="shared" si="57"/>
        <v>12</v>
      </c>
      <c r="I35" s="29"/>
      <c r="J35" s="29">
        <f t="shared" si="55"/>
        <v>15</v>
      </c>
      <c r="K35" s="39">
        <f t="shared" si="58"/>
        <v>7</v>
      </c>
      <c r="L35" s="39">
        <f t="shared" si="60"/>
        <v>22</v>
      </c>
      <c r="M35" s="37">
        <f t="shared" si="56"/>
        <v>6</v>
      </c>
      <c r="N35" s="40"/>
      <c r="O35" s="39"/>
      <c r="P35" s="39"/>
      <c r="Q35" s="16">
        <f t="shared" si="27"/>
        <v>93</v>
      </c>
      <c r="R35" s="25">
        <v>1</v>
      </c>
      <c r="S35" s="29">
        <v>6</v>
      </c>
      <c r="T35" s="29">
        <v>5</v>
      </c>
      <c r="U35" s="29">
        <v>5</v>
      </c>
      <c r="V35" s="29">
        <v>14</v>
      </c>
      <c r="W35" s="29">
        <v>11</v>
      </c>
      <c r="X35" s="29"/>
      <c r="Y35" s="29">
        <v>12</v>
      </c>
      <c r="Z35" s="39">
        <v>7</v>
      </c>
      <c r="AA35" s="39">
        <v>22</v>
      </c>
      <c r="AB35" s="39">
        <v>6</v>
      </c>
      <c r="AC35" s="39"/>
      <c r="AD35" s="40"/>
      <c r="AE35" s="39"/>
      <c r="AF35" s="17">
        <f t="shared" si="59"/>
        <v>89</v>
      </c>
      <c r="AG35" s="35"/>
      <c r="AH35" s="30"/>
      <c r="AI35" s="30"/>
      <c r="AJ35" s="30">
        <v>1</v>
      </c>
      <c r="AK35" s="30">
        <v>3</v>
      </c>
      <c r="AL35" s="41"/>
      <c r="AM35" s="41"/>
      <c r="AN35" s="49"/>
      <c r="AO35" s="49"/>
      <c r="AP35" s="21">
        <f t="shared" si="31"/>
        <v>4</v>
      </c>
    </row>
    <row r="36" spans="2:42" ht="20.100000000000001" customHeight="1">
      <c r="B36" s="13">
        <v>2014</v>
      </c>
      <c r="C36" s="25">
        <f t="shared" ref="C36" si="62">R36</f>
        <v>1</v>
      </c>
      <c r="D36" s="29">
        <f t="shared" si="43"/>
        <v>6</v>
      </c>
      <c r="E36" s="29">
        <f t="shared" ref="E36:E40" si="63">T36</f>
        <v>5</v>
      </c>
      <c r="F36" s="29">
        <f t="shared" si="61"/>
        <v>5</v>
      </c>
      <c r="G36" s="28">
        <f t="shared" si="54"/>
        <v>12</v>
      </c>
      <c r="H36" s="29">
        <f t="shared" si="57"/>
        <v>12</v>
      </c>
      <c r="I36" s="29"/>
      <c r="J36" s="29">
        <f t="shared" si="55"/>
        <v>12</v>
      </c>
      <c r="K36" s="39">
        <f t="shared" si="58"/>
        <v>7</v>
      </c>
      <c r="L36" s="39">
        <f t="shared" si="60"/>
        <v>21</v>
      </c>
      <c r="M36" s="37">
        <f t="shared" ref="M36:M39" si="64">AB36</f>
        <v>6</v>
      </c>
      <c r="N36" s="40"/>
      <c r="O36" s="39"/>
      <c r="P36" s="39"/>
      <c r="Q36" s="16">
        <f t="shared" si="27"/>
        <v>87</v>
      </c>
      <c r="R36" s="25">
        <v>1</v>
      </c>
      <c r="S36" s="29">
        <v>6</v>
      </c>
      <c r="T36" s="29">
        <v>5</v>
      </c>
      <c r="U36" s="29">
        <v>5</v>
      </c>
      <c r="V36" s="29">
        <v>12</v>
      </c>
      <c r="W36" s="29">
        <v>11</v>
      </c>
      <c r="X36" s="29"/>
      <c r="Y36" s="29">
        <v>12</v>
      </c>
      <c r="Z36" s="39">
        <v>7</v>
      </c>
      <c r="AA36" s="39">
        <v>21</v>
      </c>
      <c r="AB36" s="39">
        <v>6</v>
      </c>
      <c r="AC36" s="39"/>
      <c r="AD36" s="40"/>
      <c r="AE36" s="39"/>
      <c r="AF36" s="17">
        <f t="shared" si="59"/>
        <v>86</v>
      </c>
      <c r="AG36" s="35"/>
      <c r="AH36" s="30"/>
      <c r="AI36" s="30"/>
      <c r="AJ36" s="30">
        <v>1</v>
      </c>
      <c r="AK36" s="30"/>
      <c r="AL36" s="41"/>
      <c r="AM36" s="41"/>
      <c r="AN36" s="49"/>
      <c r="AO36" s="49"/>
      <c r="AP36" s="21">
        <f t="shared" si="31"/>
        <v>1</v>
      </c>
    </row>
    <row r="37" spans="2:42" ht="20.100000000000001" customHeight="1">
      <c r="B37" s="14">
        <v>2015</v>
      </c>
      <c r="C37" s="26">
        <v>1</v>
      </c>
      <c r="D37" s="29">
        <f t="shared" si="43"/>
        <v>6</v>
      </c>
      <c r="E37" s="29">
        <f t="shared" si="63"/>
        <v>5</v>
      </c>
      <c r="F37" s="29">
        <f t="shared" ref="F37:G39" si="65">U37+AH37</f>
        <v>5</v>
      </c>
      <c r="G37" s="29">
        <f t="shared" si="65"/>
        <v>12</v>
      </c>
      <c r="H37" s="29">
        <f t="shared" si="57"/>
        <v>10</v>
      </c>
      <c r="I37" s="29"/>
      <c r="J37" s="29">
        <f t="shared" si="55"/>
        <v>14</v>
      </c>
      <c r="K37" s="39">
        <f t="shared" si="58"/>
        <v>7</v>
      </c>
      <c r="L37" s="39">
        <f t="shared" si="60"/>
        <v>21</v>
      </c>
      <c r="M37" s="37">
        <f t="shared" si="64"/>
        <v>6</v>
      </c>
      <c r="N37" s="40"/>
      <c r="O37" s="39"/>
      <c r="P37" s="39"/>
      <c r="Q37" s="16">
        <f t="shared" si="27"/>
        <v>87</v>
      </c>
      <c r="R37" s="26">
        <v>1</v>
      </c>
      <c r="S37" s="30">
        <v>6</v>
      </c>
      <c r="T37" s="30">
        <v>5</v>
      </c>
      <c r="U37" s="30">
        <v>5</v>
      </c>
      <c r="V37" s="30">
        <v>12</v>
      </c>
      <c r="W37" s="30">
        <v>10</v>
      </c>
      <c r="X37" s="30"/>
      <c r="Y37" s="30">
        <v>13</v>
      </c>
      <c r="Z37" s="41">
        <v>7</v>
      </c>
      <c r="AA37" s="41">
        <v>21</v>
      </c>
      <c r="AB37" s="41">
        <v>6</v>
      </c>
      <c r="AC37" s="41"/>
      <c r="AD37" s="42"/>
      <c r="AE37" s="41"/>
      <c r="AF37" s="17">
        <f t="shared" si="59"/>
        <v>86</v>
      </c>
      <c r="AG37" s="36"/>
      <c r="AH37" s="30"/>
      <c r="AI37" s="30"/>
      <c r="AJ37" s="30"/>
      <c r="AK37" s="30">
        <v>1</v>
      </c>
      <c r="AL37" s="41"/>
      <c r="AM37" s="41"/>
      <c r="AN37" s="50"/>
      <c r="AO37" s="50"/>
      <c r="AP37" s="21">
        <f t="shared" si="31"/>
        <v>1</v>
      </c>
    </row>
    <row r="38" spans="2:42" ht="20.100000000000001" customHeight="1">
      <c r="B38" s="14">
        <v>2016</v>
      </c>
      <c r="C38" s="26">
        <f t="shared" ref="C38:C39" si="66">R38</f>
        <v>1</v>
      </c>
      <c r="D38" s="29">
        <f t="shared" si="43"/>
        <v>7</v>
      </c>
      <c r="E38" s="29">
        <f t="shared" si="63"/>
        <v>5</v>
      </c>
      <c r="F38" s="29">
        <f t="shared" si="65"/>
        <v>6</v>
      </c>
      <c r="G38" s="29">
        <f t="shared" si="65"/>
        <v>13</v>
      </c>
      <c r="H38" s="29">
        <f t="shared" si="57"/>
        <v>10</v>
      </c>
      <c r="I38" s="29"/>
      <c r="J38" s="29">
        <f t="shared" si="55"/>
        <v>13</v>
      </c>
      <c r="K38" s="41">
        <f t="shared" ref="K38:K39" si="67">Z38</f>
        <v>7</v>
      </c>
      <c r="L38" s="39">
        <f t="shared" si="60"/>
        <v>20</v>
      </c>
      <c r="M38" s="37">
        <f t="shared" si="64"/>
        <v>6</v>
      </c>
      <c r="N38" s="40"/>
      <c r="O38" s="39"/>
      <c r="P38" s="39"/>
      <c r="Q38" s="17">
        <f t="shared" si="27"/>
        <v>88</v>
      </c>
      <c r="R38" s="26">
        <v>1</v>
      </c>
      <c r="S38" s="30">
        <v>7</v>
      </c>
      <c r="T38" s="30">
        <v>5</v>
      </c>
      <c r="U38" s="30">
        <v>5</v>
      </c>
      <c r="V38" s="30">
        <v>13</v>
      </c>
      <c r="W38" s="30">
        <v>10</v>
      </c>
      <c r="X38" s="30"/>
      <c r="Y38" s="30">
        <v>13</v>
      </c>
      <c r="Z38" s="41">
        <v>7</v>
      </c>
      <c r="AA38" s="41">
        <v>19</v>
      </c>
      <c r="AB38" s="41">
        <v>6</v>
      </c>
      <c r="AC38" s="41"/>
      <c r="AD38" s="42"/>
      <c r="AE38" s="41"/>
      <c r="AF38" s="17">
        <f t="shared" ref="AF38:AF44" si="68">SUM(R38:AE38)</f>
        <v>86</v>
      </c>
      <c r="AG38" s="36"/>
      <c r="AH38" s="30">
        <v>1</v>
      </c>
      <c r="AI38" s="30"/>
      <c r="AJ38" s="30"/>
      <c r="AK38" s="30"/>
      <c r="AL38" s="41">
        <v>1</v>
      </c>
      <c r="AM38" s="41"/>
      <c r="AN38" s="50"/>
      <c r="AO38" s="50"/>
      <c r="AP38" s="21">
        <f t="shared" si="31"/>
        <v>2</v>
      </c>
    </row>
    <row r="39" spans="2:42" ht="20.100000000000001" customHeight="1">
      <c r="B39" s="14">
        <v>2017</v>
      </c>
      <c r="C39" s="26">
        <f t="shared" si="66"/>
        <v>1</v>
      </c>
      <c r="D39" s="29">
        <f t="shared" si="43"/>
        <v>7</v>
      </c>
      <c r="E39" s="29">
        <f t="shared" si="63"/>
        <v>5</v>
      </c>
      <c r="F39" s="29">
        <f t="shared" si="65"/>
        <v>5</v>
      </c>
      <c r="G39" s="29">
        <f t="shared" si="65"/>
        <v>15</v>
      </c>
      <c r="H39" s="29">
        <f t="shared" si="57"/>
        <v>11</v>
      </c>
      <c r="I39" s="29"/>
      <c r="J39" s="29">
        <f t="shared" si="55"/>
        <v>12</v>
      </c>
      <c r="K39" s="41">
        <f t="shared" si="67"/>
        <v>7</v>
      </c>
      <c r="L39" s="39">
        <f t="shared" si="60"/>
        <v>21</v>
      </c>
      <c r="M39" s="37">
        <f t="shared" si="64"/>
        <v>6</v>
      </c>
      <c r="N39" s="40">
        <f t="shared" ref="N39:N44" si="69">AC39+AM39</f>
        <v>5</v>
      </c>
      <c r="O39" s="39">
        <f>AD39+AO39</f>
        <v>0</v>
      </c>
      <c r="P39" s="39"/>
      <c r="Q39" s="16">
        <f t="shared" si="27"/>
        <v>97</v>
      </c>
      <c r="R39" s="26">
        <v>1</v>
      </c>
      <c r="S39" s="30">
        <v>7</v>
      </c>
      <c r="T39" s="30">
        <v>5</v>
      </c>
      <c r="U39" s="30">
        <v>5</v>
      </c>
      <c r="V39" s="30">
        <v>15</v>
      </c>
      <c r="W39" s="30">
        <v>10</v>
      </c>
      <c r="X39" s="30"/>
      <c r="Y39" s="30">
        <v>12</v>
      </c>
      <c r="Z39" s="41">
        <v>7</v>
      </c>
      <c r="AA39" s="41">
        <v>20</v>
      </c>
      <c r="AB39" s="41">
        <v>6</v>
      </c>
      <c r="AC39" s="41"/>
      <c r="AD39" s="42"/>
      <c r="AE39" s="41"/>
      <c r="AF39" s="17">
        <f t="shared" si="68"/>
        <v>88</v>
      </c>
      <c r="AG39" s="36"/>
      <c r="AH39" s="30"/>
      <c r="AI39" s="30"/>
      <c r="AJ39" s="30">
        <v>1</v>
      </c>
      <c r="AK39" s="30"/>
      <c r="AL39" s="41">
        <v>1</v>
      </c>
      <c r="AM39" s="41">
        <v>5</v>
      </c>
      <c r="AN39" s="46">
        <v>2</v>
      </c>
      <c r="AO39" s="46"/>
      <c r="AP39" s="21">
        <f t="shared" si="31"/>
        <v>9</v>
      </c>
    </row>
    <row r="40" spans="2:42" ht="20.100000000000001" customHeight="1">
      <c r="B40" s="14">
        <v>2018</v>
      </c>
      <c r="C40" s="26">
        <f>R40</f>
        <v>1</v>
      </c>
      <c r="D40" s="30">
        <f t="shared" ref="D40" si="70">S40+AG40</f>
        <v>9</v>
      </c>
      <c r="E40" s="30">
        <f t="shared" si="63"/>
        <v>5</v>
      </c>
      <c r="F40" s="30">
        <f t="shared" ref="F40" si="71">U40+AH40</f>
        <v>5</v>
      </c>
      <c r="G40" s="30">
        <f t="shared" ref="G40" si="72">V40+AI40</f>
        <v>14</v>
      </c>
      <c r="H40" s="30">
        <f t="shared" ref="H40" si="73">W40+AJ40</f>
        <v>12</v>
      </c>
      <c r="I40" s="30">
        <f>X40</f>
        <v>2</v>
      </c>
      <c r="J40" s="30">
        <f t="shared" ref="J40" si="74">Y40+AK40</f>
        <v>12</v>
      </c>
      <c r="K40" s="41">
        <f t="shared" ref="K40" si="75">Z40</f>
        <v>8</v>
      </c>
      <c r="L40" s="41">
        <f t="shared" ref="L40" si="76">AA40+AL40</f>
        <v>21</v>
      </c>
      <c r="M40" s="42">
        <f>AB40</f>
        <v>6</v>
      </c>
      <c r="N40" s="41">
        <f t="shared" si="69"/>
        <v>6</v>
      </c>
      <c r="O40" s="41">
        <f>AD40+AO40</f>
        <v>7</v>
      </c>
      <c r="P40" s="41">
        <f>AE40</f>
        <v>2</v>
      </c>
      <c r="Q40" s="17">
        <f t="shared" ref="Q40:Q43" si="77">AF40+AP40</f>
        <v>113</v>
      </c>
      <c r="R40" s="26">
        <v>1</v>
      </c>
      <c r="S40" s="30">
        <v>9</v>
      </c>
      <c r="T40" s="30">
        <v>5</v>
      </c>
      <c r="U40" s="30">
        <v>5</v>
      </c>
      <c r="V40" s="30">
        <v>14</v>
      </c>
      <c r="W40" s="30">
        <v>12</v>
      </c>
      <c r="X40" s="30">
        <v>2</v>
      </c>
      <c r="Y40" s="30">
        <v>12</v>
      </c>
      <c r="Z40" s="41">
        <v>8</v>
      </c>
      <c r="AA40" s="41">
        <v>21</v>
      </c>
      <c r="AB40" s="41">
        <v>6</v>
      </c>
      <c r="AC40" s="41">
        <v>6</v>
      </c>
      <c r="AD40" s="42">
        <v>7</v>
      </c>
      <c r="AE40" s="41">
        <v>2</v>
      </c>
      <c r="AF40" s="17">
        <f t="shared" si="68"/>
        <v>110</v>
      </c>
      <c r="AG40" s="36"/>
      <c r="AH40" s="30"/>
      <c r="AI40" s="30"/>
      <c r="AJ40" s="30"/>
      <c r="AK40" s="30"/>
      <c r="AL40" s="41"/>
      <c r="AM40" s="41"/>
      <c r="AN40" s="46">
        <v>3</v>
      </c>
      <c r="AO40" s="46"/>
      <c r="AP40" s="21">
        <f>SUM(AG40:AO40)</f>
        <v>3</v>
      </c>
    </row>
    <row r="41" spans="2:42" ht="20.100000000000001" customHeight="1">
      <c r="B41" s="14">
        <v>2019</v>
      </c>
      <c r="C41" s="26">
        <f>R41</f>
        <v>1</v>
      </c>
      <c r="D41" s="30">
        <f t="shared" ref="D41:D42" si="78">S41+AG41</f>
        <v>9</v>
      </c>
      <c r="E41" s="30">
        <f t="shared" ref="E41:E42" si="79">T41</f>
        <v>5</v>
      </c>
      <c r="F41" s="30">
        <f t="shared" ref="F41:F42" si="80">U41+AH41</f>
        <v>5</v>
      </c>
      <c r="G41" s="30">
        <f t="shared" ref="G41:G42" si="81">V41+AI41</f>
        <v>15</v>
      </c>
      <c r="H41" s="30">
        <f t="shared" ref="H41:H42" si="82">W41+AJ41</f>
        <v>13</v>
      </c>
      <c r="I41" s="30">
        <f>X41</f>
        <v>3</v>
      </c>
      <c r="J41" s="30">
        <f t="shared" ref="J41:J42" si="83">Y41+AK41</f>
        <v>11</v>
      </c>
      <c r="K41" s="41">
        <f t="shared" ref="K41:K42" si="84">Z41</f>
        <v>8</v>
      </c>
      <c r="L41" s="41">
        <f t="shared" ref="L41:L42" si="85">AA41+AL41</f>
        <v>20</v>
      </c>
      <c r="M41" s="42">
        <f>AB41</f>
        <v>6</v>
      </c>
      <c r="N41" s="41">
        <f t="shared" ref="N41:N42" si="86">AC41+AM41</f>
        <v>6</v>
      </c>
      <c r="O41" s="41">
        <f t="shared" ref="O41" si="87">AD41+AO41</f>
        <v>4</v>
      </c>
      <c r="P41" s="41">
        <f>AE41</f>
        <v>2</v>
      </c>
      <c r="Q41" s="17">
        <f t="shared" si="77"/>
        <v>113</v>
      </c>
      <c r="R41" s="26">
        <v>1</v>
      </c>
      <c r="S41" s="30">
        <v>9</v>
      </c>
      <c r="T41" s="30">
        <v>5</v>
      </c>
      <c r="U41" s="30">
        <v>5</v>
      </c>
      <c r="V41" s="30">
        <v>14</v>
      </c>
      <c r="W41" s="30">
        <v>13</v>
      </c>
      <c r="X41" s="30">
        <v>3</v>
      </c>
      <c r="Y41" s="30">
        <v>11</v>
      </c>
      <c r="Z41" s="41">
        <v>8</v>
      </c>
      <c r="AA41" s="41">
        <v>19</v>
      </c>
      <c r="AB41" s="41">
        <v>6</v>
      </c>
      <c r="AC41" s="41">
        <v>1</v>
      </c>
      <c r="AD41" s="42">
        <v>4</v>
      </c>
      <c r="AE41" s="46">
        <v>2</v>
      </c>
      <c r="AF41" s="17">
        <f t="shared" si="68"/>
        <v>101</v>
      </c>
      <c r="AG41" s="36"/>
      <c r="AH41" s="30"/>
      <c r="AI41" s="30">
        <v>1</v>
      </c>
      <c r="AJ41" s="30"/>
      <c r="AK41" s="30"/>
      <c r="AL41" s="41">
        <v>1</v>
      </c>
      <c r="AM41" s="41">
        <v>5</v>
      </c>
      <c r="AN41" s="46">
        <v>5</v>
      </c>
      <c r="AO41" s="46"/>
      <c r="AP41" s="21">
        <f>SUM(AG41:AO41)</f>
        <v>12</v>
      </c>
    </row>
    <row r="42" spans="2:42" ht="20.100000000000001" customHeight="1">
      <c r="B42" s="14">
        <v>2020</v>
      </c>
      <c r="C42" s="26">
        <f>R42</f>
        <v>1</v>
      </c>
      <c r="D42" s="30">
        <f t="shared" si="78"/>
        <v>9</v>
      </c>
      <c r="E42" s="30">
        <f t="shared" si="79"/>
        <v>5</v>
      </c>
      <c r="F42" s="30">
        <f t="shared" si="80"/>
        <v>5</v>
      </c>
      <c r="G42" s="30">
        <f t="shared" si="81"/>
        <v>14</v>
      </c>
      <c r="H42" s="30">
        <f t="shared" si="82"/>
        <v>11</v>
      </c>
      <c r="I42" s="30">
        <f>X42</f>
        <v>3</v>
      </c>
      <c r="J42" s="30">
        <f t="shared" si="83"/>
        <v>11</v>
      </c>
      <c r="K42" s="41">
        <f t="shared" si="84"/>
        <v>8</v>
      </c>
      <c r="L42" s="41">
        <f t="shared" si="85"/>
        <v>19</v>
      </c>
      <c r="M42" s="42">
        <f>AB42</f>
        <v>6</v>
      </c>
      <c r="N42" s="41">
        <f t="shared" si="86"/>
        <v>6</v>
      </c>
      <c r="O42" s="41">
        <f t="shared" ref="O42:P44" si="88">AD42+AN42</f>
        <v>8</v>
      </c>
      <c r="P42" s="41">
        <f t="shared" si="88"/>
        <v>4</v>
      </c>
      <c r="Q42" s="17">
        <f t="shared" si="77"/>
        <v>110</v>
      </c>
      <c r="R42" s="26">
        <v>1</v>
      </c>
      <c r="S42" s="30">
        <v>9</v>
      </c>
      <c r="T42" s="30">
        <v>5</v>
      </c>
      <c r="U42" s="30">
        <v>5</v>
      </c>
      <c r="V42" s="30">
        <v>14</v>
      </c>
      <c r="W42" s="30">
        <v>11</v>
      </c>
      <c r="X42" s="30">
        <v>3</v>
      </c>
      <c r="Y42" s="30">
        <v>11</v>
      </c>
      <c r="Z42" s="41">
        <v>8</v>
      </c>
      <c r="AA42" s="41">
        <v>19</v>
      </c>
      <c r="AB42" s="41">
        <v>6</v>
      </c>
      <c r="AC42" s="41">
        <v>1</v>
      </c>
      <c r="AD42" s="42">
        <v>3</v>
      </c>
      <c r="AE42" s="46">
        <v>3</v>
      </c>
      <c r="AF42" s="17">
        <f t="shared" si="68"/>
        <v>99</v>
      </c>
      <c r="AG42" s="36"/>
      <c r="AH42" s="30"/>
      <c r="AI42" s="30"/>
      <c r="AJ42" s="30"/>
      <c r="AK42" s="30"/>
      <c r="AL42" s="41"/>
      <c r="AM42" s="41">
        <v>5</v>
      </c>
      <c r="AN42" s="46">
        <v>5</v>
      </c>
      <c r="AO42" s="46">
        <v>1</v>
      </c>
      <c r="AP42" s="21">
        <f>SUM(AG42:AO42)</f>
        <v>11</v>
      </c>
    </row>
    <row r="43" spans="2:42" ht="20.100000000000001" customHeight="1">
      <c r="B43" s="14">
        <v>2021</v>
      </c>
      <c r="C43" s="26">
        <f>R43</f>
        <v>1</v>
      </c>
      <c r="D43" s="30">
        <f t="shared" ref="D43" si="89">S43+AG43</f>
        <v>10</v>
      </c>
      <c r="E43" s="30">
        <f t="shared" ref="E43" si="90">T43</f>
        <v>5</v>
      </c>
      <c r="F43" s="30">
        <f t="shared" ref="F43" si="91">U43+AH43</f>
        <v>7</v>
      </c>
      <c r="G43" s="30">
        <f t="shared" ref="G43" si="92">V43+AI43</f>
        <v>15</v>
      </c>
      <c r="H43" s="30">
        <f t="shared" ref="H43" si="93">W43+AJ43</f>
        <v>11</v>
      </c>
      <c r="I43" s="30">
        <f>X43</f>
        <v>3</v>
      </c>
      <c r="J43" s="30">
        <f t="shared" ref="J43" si="94">Y43+AK43</f>
        <v>11</v>
      </c>
      <c r="K43" s="41">
        <f t="shared" ref="K43" si="95">Z43</f>
        <v>8</v>
      </c>
      <c r="L43" s="41">
        <f t="shared" ref="L43" si="96">AA43+AL43</f>
        <v>19</v>
      </c>
      <c r="M43" s="42">
        <f>AB43</f>
        <v>6</v>
      </c>
      <c r="N43" s="41">
        <f t="shared" ref="N43" si="97">AC43+AM43</f>
        <v>4</v>
      </c>
      <c r="O43" s="41">
        <f t="shared" si="88"/>
        <v>8</v>
      </c>
      <c r="P43" s="41">
        <f t="shared" si="88"/>
        <v>5</v>
      </c>
      <c r="Q43" s="17">
        <f t="shared" si="77"/>
        <v>113</v>
      </c>
      <c r="R43" s="26">
        <v>1</v>
      </c>
      <c r="S43" s="30">
        <v>10</v>
      </c>
      <c r="T43" s="30">
        <v>5</v>
      </c>
      <c r="U43" s="30">
        <v>6</v>
      </c>
      <c r="V43" s="30">
        <v>15</v>
      </c>
      <c r="W43" s="30">
        <v>11</v>
      </c>
      <c r="X43" s="30">
        <v>3</v>
      </c>
      <c r="Y43" s="30">
        <v>11</v>
      </c>
      <c r="Z43" s="41">
        <v>8</v>
      </c>
      <c r="AA43" s="41">
        <v>19</v>
      </c>
      <c r="AB43" s="41">
        <v>6</v>
      </c>
      <c r="AC43" s="41">
        <v>1</v>
      </c>
      <c r="AD43" s="42">
        <v>4</v>
      </c>
      <c r="AE43" s="46">
        <v>3</v>
      </c>
      <c r="AF43" s="17">
        <f t="shared" si="68"/>
        <v>103</v>
      </c>
      <c r="AG43" s="36"/>
      <c r="AH43" s="30">
        <v>1</v>
      </c>
      <c r="AI43" s="30"/>
      <c r="AJ43" s="30"/>
      <c r="AK43" s="30"/>
      <c r="AL43" s="41"/>
      <c r="AM43" s="41">
        <v>3</v>
      </c>
      <c r="AN43" s="46">
        <v>4</v>
      </c>
      <c r="AO43" s="46">
        <v>2</v>
      </c>
      <c r="AP43" s="21">
        <f>SUM(AG43:AO43)</f>
        <v>10</v>
      </c>
    </row>
    <row r="44" spans="2:42" ht="20.100000000000001" customHeight="1" thickBot="1">
      <c r="B44" s="15">
        <v>2022</v>
      </c>
      <c r="C44" s="27">
        <f>R44</f>
        <v>1</v>
      </c>
      <c r="D44" s="31">
        <f t="shared" ref="D44" si="98">S44+AG44</f>
        <v>12</v>
      </c>
      <c r="E44" s="31">
        <f t="shared" ref="E44" si="99">T44</f>
        <v>5</v>
      </c>
      <c r="F44" s="31">
        <f t="shared" ref="F44" si="100">U44+AH44</f>
        <v>6</v>
      </c>
      <c r="G44" s="31">
        <f t="shared" ref="G44" si="101">V44+AI44</f>
        <v>15</v>
      </c>
      <c r="H44" s="31">
        <f t="shared" ref="H44" si="102">W44+AJ44</f>
        <v>16</v>
      </c>
      <c r="I44" s="31">
        <f>X44</f>
        <v>3</v>
      </c>
      <c r="J44" s="31">
        <f t="shared" ref="J44" si="103">Y44+AK44</f>
        <v>11</v>
      </c>
      <c r="K44" s="43">
        <f t="shared" ref="K44" si="104">Z44</f>
        <v>8</v>
      </c>
      <c r="L44" s="43">
        <f t="shared" ref="L44" si="105">AA44+AL44</f>
        <v>19</v>
      </c>
      <c r="M44" s="44">
        <f>AB44</f>
        <v>6</v>
      </c>
      <c r="N44" s="43">
        <f t="shared" si="69"/>
        <v>5</v>
      </c>
      <c r="O44" s="43">
        <f t="shared" si="88"/>
        <v>15</v>
      </c>
      <c r="P44" s="45">
        <f t="shared" si="88"/>
        <v>3</v>
      </c>
      <c r="Q44" s="19">
        <f t="shared" si="27"/>
        <v>125</v>
      </c>
      <c r="R44" s="27">
        <v>1</v>
      </c>
      <c r="S44" s="31">
        <v>12</v>
      </c>
      <c r="T44" s="31">
        <v>5</v>
      </c>
      <c r="U44" s="31">
        <v>6</v>
      </c>
      <c r="V44" s="31">
        <v>15</v>
      </c>
      <c r="W44" s="31">
        <v>16</v>
      </c>
      <c r="X44" s="31">
        <v>3</v>
      </c>
      <c r="Y44" s="31">
        <v>11</v>
      </c>
      <c r="Z44" s="43">
        <v>8</v>
      </c>
      <c r="AA44" s="43">
        <v>19</v>
      </c>
      <c r="AB44" s="44">
        <v>6</v>
      </c>
      <c r="AC44" s="43">
        <v>2</v>
      </c>
      <c r="AD44" s="43">
        <v>11</v>
      </c>
      <c r="AE44" s="45">
        <v>3</v>
      </c>
      <c r="AF44" s="19">
        <f t="shared" si="68"/>
        <v>118</v>
      </c>
      <c r="AG44" s="51"/>
      <c r="AH44" s="31"/>
      <c r="AI44" s="31"/>
      <c r="AJ44" s="31"/>
      <c r="AK44" s="31"/>
      <c r="AL44" s="43"/>
      <c r="AM44" s="43">
        <v>3</v>
      </c>
      <c r="AN44" s="43">
        <v>4</v>
      </c>
      <c r="AO44" s="43"/>
      <c r="AP44" s="22">
        <f>SUM(AG44:AO44)</f>
        <v>7</v>
      </c>
    </row>
    <row r="45" spans="2:42" ht="6" customHeight="1" thickTop="1" thickBot="1"/>
    <row r="46" spans="2:42" ht="24.9" customHeight="1" thickBot="1">
      <c r="B46" s="56" t="s">
        <v>29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8"/>
    </row>
    <row r="47" spans="2:42" ht="24.9" customHeight="1">
      <c r="B47" s="8" t="s">
        <v>0</v>
      </c>
      <c r="C47" s="63" t="s">
        <v>9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8" t="s">
        <v>3</v>
      </c>
      <c r="P47" s="63" t="s">
        <v>34</v>
      </c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8"/>
    </row>
    <row r="48" spans="2:42" ht="24.9" customHeight="1">
      <c r="B48" s="9" t="s">
        <v>7</v>
      </c>
      <c r="C48" s="65" t="s">
        <v>19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9" t="s">
        <v>4</v>
      </c>
      <c r="P48" s="65" t="s">
        <v>12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7"/>
    </row>
    <row r="49" spans="2:47" ht="24.9" customHeight="1">
      <c r="B49" s="9" t="s">
        <v>6</v>
      </c>
      <c r="C49" s="65" t="s">
        <v>11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9" t="s">
        <v>30</v>
      </c>
      <c r="P49" s="65" t="s">
        <v>31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/>
    </row>
    <row r="50" spans="2:47" ht="24.9" customHeight="1">
      <c r="B50" s="8" t="s">
        <v>15</v>
      </c>
      <c r="C50" s="65" t="s">
        <v>20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8" t="s">
        <v>5</v>
      </c>
      <c r="P50" s="69" t="s">
        <v>13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1"/>
      <c r="AU50" s="5"/>
    </row>
    <row r="51" spans="2:47" ht="5.25" customHeight="1" thickBot="1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2:47" ht="24.9" customHeight="1" thickBot="1">
      <c r="B52" s="72" t="s">
        <v>32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4"/>
    </row>
    <row r="53" spans="2:47" ht="24.9" customHeight="1">
      <c r="B53" s="8" t="s">
        <v>2</v>
      </c>
      <c r="C53" s="63" t="s">
        <v>24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8" t="s">
        <v>23</v>
      </c>
      <c r="P53" s="65" t="s">
        <v>26</v>
      </c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7"/>
    </row>
    <row r="54" spans="2:47" ht="24.9" customHeight="1">
      <c r="B54" s="9" t="s">
        <v>8</v>
      </c>
      <c r="C54" s="65" t="s">
        <v>10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9" t="s">
        <v>22</v>
      </c>
      <c r="P54" s="65" t="s">
        <v>27</v>
      </c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</row>
    <row r="55" spans="2:47" ht="24.9" customHeight="1">
      <c r="B55" s="9" t="s">
        <v>21</v>
      </c>
      <c r="C55" s="65" t="s">
        <v>14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7"/>
      <c r="O55" s="9" t="s">
        <v>25</v>
      </c>
      <c r="P55" s="65" t="s">
        <v>28</v>
      </c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7"/>
    </row>
  </sheetData>
  <mergeCells count="20">
    <mergeCell ref="C55:N55"/>
    <mergeCell ref="P55:AF55"/>
    <mergeCell ref="P54:AF54"/>
    <mergeCell ref="B52:AF52"/>
    <mergeCell ref="C53:N53"/>
    <mergeCell ref="C54:N54"/>
    <mergeCell ref="P53:AF53"/>
    <mergeCell ref="C47:N47"/>
    <mergeCell ref="C48:N48"/>
    <mergeCell ref="C49:N49"/>
    <mergeCell ref="C50:N50"/>
    <mergeCell ref="P47:AF47"/>
    <mergeCell ref="P48:AF48"/>
    <mergeCell ref="P49:AF49"/>
    <mergeCell ref="P50:AF50"/>
    <mergeCell ref="R3:AF3"/>
    <mergeCell ref="AG3:AP3"/>
    <mergeCell ref="B46:AF46"/>
    <mergeCell ref="B3:Q3"/>
    <mergeCell ref="B2:AP2"/>
  </mergeCells>
  <printOptions horizontalCentered="1" verticalCentered="1"/>
  <pageMargins left="0.74803149606299213" right="0.74803149606299213" top="0.98425196850393704" bottom="0.98425196850393704" header="0" footer="0"/>
  <pageSetup paperSize="9" scale="46" orientation="landscape" r:id="rId1"/>
  <headerFooter alignWithMargins="0"/>
  <ignoredErrors>
    <ignoredError sqref="D27:D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Evolución número de entidades</vt:lpstr>
      <vt:lpstr>'Evolución número de entidades'!Área_de_impresión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Jesús Picó Romero</cp:lastModifiedBy>
  <cp:lastPrinted>2021-01-15T12:39:02Z</cp:lastPrinted>
  <dcterms:created xsi:type="dcterms:W3CDTF">2012-12-20T15:37:05Z</dcterms:created>
  <dcterms:modified xsi:type="dcterms:W3CDTF">2023-12-21T11:36:14Z</dcterms:modified>
</cp:coreProperties>
</file>